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92.168.100.242\共有\ボウリング事業部\センター毎\岡崎センター\001　予約関連\★各種フォーマット26年度版\"/>
    </mc:Choice>
  </mc:AlternateContent>
  <xr:revisionPtr revIDLastSave="0" documentId="13_ncr:1_{C78E1505-7B79-438E-A1D5-77FEB7F4214B}" xr6:coauthVersionLast="47" xr6:coauthVersionMax="47" xr10:uidLastSave="{00000000-0000-0000-0000-000000000000}"/>
  <bookViews>
    <workbookView xWindow="-108" yWindow="-108" windowWidth="23256" windowHeight="12456" activeTab="1" xr2:uid="{E578E17E-C084-485A-9660-12DDEE91D886}"/>
  </bookViews>
  <sheets>
    <sheet name="ご予約内容確認" sheetId="2" r:id="rId1"/>
    <sheet name="メンバー表(レーン振り分け)" sheetId="1" r:id="rId2"/>
  </sheets>
  <definedNames>
    <definedName name="_xlnm.Print_Area" localSheetId="0">ご予約内容確認!$B$2:$AN$87</definedName>
    <definedName name="_xlnm.Print_Area" localSheetId="1">'メンバー表(レーン振り分け)'!$A$1:$J$366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L19" i="1"/>
  <c r="L25" i="1"/>
  <c r="L31" i="1"/>
  <c r="L37" i="1"/>
  <c r="L43" i="1"/>
  <c r="L49" i="1"/>
  <c r="L55" i="1"/>
  <c r="L61" i="1"/>
  <c r="L67" i="1"/>
  <c r="L73" i="1"/>
  <c r="L79" i="1"/>
  <c r="L85" i="1"/>
  <c r="L91" i="1"/>
  <c r="L97" i="1"/>
  <c r="L103" i="1"/>
  <c r="L109" i="1"/>
  <c r="L115" i="1"/>
  <c r="L121" i="1"/>
  <c r="L127" i="1"/>
  <c r="L133" i="1"/>
  <c r="L139" i="1"/>
  <c r="L145" i="1"/>
  <c r="L151" i="1"/>
  <c r="L157" i="1"/>
  <c r="L163" i="1"/>
  <c r="L169" i="1"/>
  <c r="L175" i="1"/>
  <c r="L181" i="1"/>
  <c r="L187" i="1"/>
  <c r="L193" i="1"/>
  <c r="L199" i="1"/>
  <c r="L205" i="1"/>
  <c r="L211" i="1"/>
  <c r="L217" i="1"/>
  <c r="L223" i="1"/>
  <c r="L229" i="1"/>
  <c r="L235" i="1"/>
  <c r="L241" i="1"/>
  <c r="L247" i="1"/>
  <c r="L253" i="1"/>
  <c r="L259" i="1"/>
  <c r="L265" i="1"/>
  <c r="L271" i="1"/>
  <c r="L277" i="1"/>
  <c r="L283" i="1"/>
  <c r="L289" i="1"/>
  <c r="L295" i="1"/>
  <c r="L301" i="1"/>
  <c r="L307" i="1"/>
  <c r="L313" i="1"/>
  <c r="L319" i="1"/>
  <c r="L325" i="1"/>
  <c r="L331" i="1"/>
  <c r="L337" i="1"/>
  <c r="L343" i="1"/>
  <c r="L349" i="1"/>
  <c r="L355" i="1"/>
  <c r="L361" i="1"/>
  <c r="L7" i="1"/>
  <c r="D4" i="1"/>
  <c r="F4" i="1" s="1"/>
  <c r="H4" i="1" l="1"/>
  <c r="J4" i="1" s="1"/>
</calcChain>
</file>

<file path=xl/sharedStrings.xml><?xml version="1.0" encoding="utf-8"?>
<sst xmlns="http://schemas.openxmlformats.org/spreadsheetml/2006/main" count="74" uniqueCount="69">
  <si>
    <t>投球順</t>
    <rPh sb="0" eb="2">
      <t>トウキュウ</t>
    </rPh>
    <rPh sb="2" eb="3">
      <t>ジュン</t>
    </rPh>
    <phoneticPr fontId="1"/>
  </si>
  <si>
    <t>その他</t>
    <rPh sb="2" eb="3">
      <t>タ</t>
    </rPh>
    <phoneticPr fontId="1"/>
  </si>
  <si>
    <t>レーン</t>
    <phoneticPr fontId="1"/>
  </si>
  <si>
    <t>レーン
(仮番号)</t>
    <rPh sb="5" eb="6">
      <t>カリ</t>
    </rPh>
    <rPh sb="6" eb="8">
      <t>バンゴウ</t>
    </rPh>
    <phoneticPr fontId="1"/>
  </si>
  <si>
    <t>靴サイズ</t>
    <rPh sb="0" eb="1">
      <t>クツ</t>
    </rPh>
    <phoneticPr fontId="1"/>
  </si>
  <si>
    <t>団体予約メンバー表</t>
    <rPh sb="0" eb="2">
      <t>ダンタイ</t>
    </rPh>
    <rPh sb="2" eb="4">
      <t>ヨヤク</t>
    </rPh>
    <rPh sb="8" eb="9">
      <t>ヒョウ</t>
    </rPh>
    <phoneticPr fontId="1"/>
  </si>
  <si>
    <t>日時</t>
    <rPh sb="0" eb="2">
      <t>ニチジ</t>
    </rPh>
    <phoneticPr fontId="1"/>
  </si>
  <si>
    <t>団体名</t>
    <rPh sb="0" eb="2">
      <t>ダンタイ</t>
    </rPh>
    <rPh sb="2" eb="3">
      <t>メイ</t>
    </rPh>
    <phoneticPr fontId="1"/>
  </si>
  <si>
    <t>投球人数</t>
    <rPh sb="0" eb="2">
      <t>トウキュウ</t>
    </rPh>
    <rPh sb="2" eb="4">
      <t>ニンズウ</t>
    </rPh>
    <phoneticPr fontId="1"/>
  </si>
  <si>
    <t>使用レーン数</t>
    <rPh sb="0" eb="2">
      <t>シヨウ</t>
    </rPh>
    <rPh sb="5" eb="6">
      <t>スウ</t>
    </rPh>
    <phoneticPr fontId="1"/>
  </si>
  <si>
    <t>名</t>
    <rPh sb="0" eb="1">
      <t>メイ</t>
    </rPh>
    <phoneticPr fontId="1"/>
  </si>
  <si>
    <t>スタート</t>
    <phoneticPr fontId="1"/>
  </si>
  <si>
    <t>様</t>
    <rPh sb="0" eb="1">
      <t>サマ</t>
    </rPh>
    <phoneticPr fontId="1"/>
  </si>
  <si>
    <r>
      <t xml:space="preserve">ハンデ
</t>
    </r>
    <r>
      <rPr>
        <sz val="8"/>
        <color theme="1"/>
        <rFont val="游ゴシック"/>
        <family val="3"/>
        <charset val="128"/>
        <scheme val="minor"/>
      </rPr>
      <t>※1ゲームあたり</t>
    </r>
    <phoneticPr fontId="1"/>
  </si>
  <si>
    <r>
      <t xml:space="preserve">性別
</t>
    </r>
    <r>
      <rPr>
        <sz val="8"/>
        <color theme="1"/>
        <rFont val="游ゴシック"/>
        <family val="3"/>
        <charset val="128"/>
        <scheme val="minor"/>
      </rPr>
      <t>※男1,女2</t>
    </r>
    <rPh sb="0" eb="2">
      <t>セイベツ</t>
    </rPh>
    <rPh sb="4" eb="5">
      <t>オトコ</t>
    </rPh>
    <rPh sb="7" eb="8">
      <t>オンナ</t>
    </rPh>
    <phoneticPr fontId="1"/>
  </si>
  <si>
    <r>
      <t xml:space="preserve">投球者名
</t>
    </r>
    <r>
      <rPr>
        <sz val="6"/>
        <color theme="1"/>
        <rFont val="游ゴシック"/>
        <family val="3"/>
        <charset val="128"/>
        <scheme val="minor"/>
      </rPr>
      <t>※スペース含む8文字まで</t>
    </r>
    <rPh sb="0" eb="2">
      <t>トウキュウ</t>
    </rPh>
    <rPh sb="2" eb="3">
      <t>シャ</t>
    </rPh>
    <rPh sb="3" eb="4">
      <t>メイ</t>
    </rPh>
    <rPh sb="10" eb="11">
      <t>フク</t>
    </rPh>
    <rPh sb="13" eb="15">
      <t>モジ</t>
    </rPh>
    <phoneticPr fontId="1"/>
  </si>
  <si>
    <t>岡崎グランドボウル</t>
    <rPh sb="0" eb="2">
      <t>オカザキ</t>
    </rPh>
    <phoneticPr fontId="1"/>
  </si>
  <si>
    <t>岡崎市日名北町1-1</t>
    <rPh sb="0" eb="2">
      <t>オカザキ</t>
    </rPh>
    <rPh sb="2" eb="3">
      <t>シ</t>
    </rPh>
    <rPh sb="3" eb="5">
      <t>ヒナ</t>
    </rPh>
    <rPh sb="5" eb="7">
      <t>キタチョウ</t>
    </rPh>
    <phoneticPr fontId="1"/>
  </si>
  <si>
    <t>okazaki.dantai@grandbowl.jp</t>
    <phoneticPr fontId="1"/>
  </si>
  <si>
    <t>TEL0564-22-5522</t>
    <phoneticPr fontId="1"/>
  </si>
  <si>
    <t>岡崎グランドボウル</t>
    <rPh sb="0" eb="2">
      <t>オカザキ</t>
    </rPh>
    <phoneticPr fontId="11"/>
  </si>
  <si>
    <t>TEL : 0564-22-5522</t>
    <phoneticPr fontId="11"/>
  </si>
  <si>
    <t>FAX : 0564-22-5521</t>
    <phoneticPr fontId="11"/>
  </si>
  <si>
    <t>MAIL :</t>
    <phoneticPr fontId="11"/>
  </si>
  <si>
    <t>okazaki.dantai@grandbowl.jp</t>
    <phoneticPr fontId="11"/>
  </si>
  <si>
    <t>日時</t>
    <rPh sb="0" eb="2">
      <t>ニチジ</t>
    </rPh>
    <phoneticPr fontId="11"/>
  </si>
  <si>
    <t>年</t>
    <phoneticPr fontId="11"/>
  </si>
  <si>
    <t>月</t>
    <phoneticPr fontId="11"/>
  </si>
  <si>
    <t xml:space="preserve"> 日</t>
    <phoneticPr fontId="11"/>
  </si>
  <si>
    <t xml:space="preserve"> 曜日</t>
    <phoneticPr fontId="11"/>
  </si>
  <si>
    <t xml:space="preserve"> 時</t>
    <phoneticPr fontId="11"/>
  </si>
  <si>
    <t>分</t>
    <phoneticPr fontId="11"/>
  </si>
  <si>
    <t>スタート</t>
    <phoneticPr fontId="11"/>
  </si>
  <si>
    <t>団体名</t>
    <rPh sb="0" eb="2">
      <t>ダンタイ</t>
    </rPh>
    <rPh sb="2" eb="3">
      <t>メイ</t>
    </rPh>
    <phoneticPr fontId="11"/>
  </si>
  <si>
    <t>様</t>
    <rPh sb="0" eb="1">
      <t>サマ</t>
    </rPh>
    <phoneticPr fontId="11"/>
  </si>
  <si>
    <t>幹事名</t>
    <phoneticPr fontId="11"/>
  </si>
  <si>
    <t>資料
郵送先</t>
    <rPh sb="0" eb="2">
      <t>シリョウ</t>
    </rPh>
    <rPh sb="3" eb="5">
      <t>ユウソウ</t>
    </rPh>
    <rPh sb="5" eb="6">
      <t>サキ</t>
    </rPh>
    <phoneticPr fontId="11"/>
  </si>
  <si>
    <t>〒</t>
    <phoneticPr fontId="11"/>
  </si>
  <si>
    <t>-</t>
    <phoneticPr fontId="11"/>
  </si>
  <si>
    <t>携帯
番号</t>
    <rPh sb="0" eb="2">
      <t>ケイタイ</t>
    </rPh>
    <rPh sb="3" eb="5">
      <t>バンゴウ</t>
    </rPh>
    <phoneticPr fontId="11"/>
  </si>
  <si>
    <t>mail</t>
    <phoneticPr fontId="11"/>
  </si>
  <si>
    <t>@</t>
    <phoneticPr fontId="11"/>
  </si>
  <si>
    <t>FAX
番号</t>
    <rPh sb="4" eb="6">
      <t>バンゴウ</t>
    </rPh>
    <phoneticPr fontId="11"/>
  </si>
  <si>
    <t>投球人数</t>
    <rPh sb="0" eb="2">
      <t>トウキュウ</t>
    </rPh>
    <phoneticPr fontId="11"/>
  </si>
  <si>
    <t>人</t>
    <phoneticPr fontId="11"/>
  </si>
  <si>
    <t>レーン数</t>
    <phoneticPr fontId="11"/>
  </si>
  <si>
    <t>レーン</t>
    <phoneticPr fontId="11"/>
  </si>
  <si>
    <t>ゲーム数</t>
    <phoneticPr fontId="11"/>
  </si>
  <si>
    <t>ゲーム</t>
    <phoneticPr fontId="11"/>
  </si>
  <si>
    <t>ミーティングルーム
ご予約</t>
    <rPh sb="11" eb="13">
      <t>ヨヤク</t>
    </rPh>
    <phoneticPr fontId="11"/>
  </si>
  <si>
    <t>あり　・　なし</t>
    <phoneticPr fontId="11"/>
  </si>
  <si>
    <t>食事セット
ご注文</t>
    <rPh sb="0" eb="2">
      <t>ショクジ</t>
    </rPh>
    <rPh sb="7" eb="9">
      <t>チュウモン</t>
    </rPh>
    <phoneticPr fontId="11"/>
  </si>
  <si>
    <t>する ・ しない</t>
    <phoneticPr fontId="11"/>
  </si>
  <si>
    <t>プラン</t>
    <phoneticPr fontId="11"/>
  </si>
  <si>
    <t>セット</t>
    <phoneticPr fontId="11"/>
  </si>
  <si>
    <t>合計の注文数を
ご記入ください</t>
    <phoneticPr fontId="11"/>
  </si>
  <si>
    <t>お食事</t>
    <rPh sb="1" eb="3">
      <t>ショクジ</t>
    </rPh>
    <phoneticPr fontId="11"/>
  </si>
  <si>
    <t>ゲーム
前</t>
    <rPh sb="4" eb="5">
      <t>マエ</t>
    </rPh>
    <phoneticPr fontId="11"/>
  </si>
  <si>
    <t>・</t>
    <phoneticPr fontId="11"/>
  </si>
  <si>
    <t>ゲーム
後</t>
    <rPh sb="4" eb="5">
      <t>ゴ</t>
    </rPh>
    <phoneticPr fontId="11"/>
  </si>
  <si>
    <t>送迎バスご予約</t>
    <rPh sb="0" eb="2">
      <t>ソウゲイ</t>
    </rPh>
    <rPh sb="5" eb="7">
      <t>ヨヤク</t>
    </rPh>
    <phoneticPr fontId="11"/>
  </si>
  <si>
    <t>あり ・ なし</t>
    <phoneticPr fontId="11"/>
  </si>
  <si>
    <t>バス乗車人数</t>
    <rPh sb="2" eb="6">
      <t>ジョウシャニンズウ</t>
    </rPh>
    <phoneticPr fontId="11"/>
  </si>
  <si>
    <t>人</t>
    <rPh sb="0" eb="1">
      <t>ニン</t>
    </rPh>
    <phoneticPr fontId="11"/>
  </si>
  <si>
    <t>当店の規定に従い
配車台数を確定します</t>
    <rPh sb="0" eb="2">
      <t>トウテン</t>
    </rPh>
    <rPh sb="3" eb="5">
      <t>キテイ</t>
    </rPh>
    <rPh sb="6" eb="7">
      <t>シタガ</t>
    </rPh>
    <rPh sb="9" eb="11">
      <t>ハイシャ</t>
    </rPh>
    <rPh sb="11" eb="13">
      <t>ダイスウ</t>
    </rPh>
    <rPh sb="14" eb="16">
      <t>カクテイ</t>
    </rPh>
    <phoneticPr fontId="11"/>
  </si>
  <si>
    <t>ドリンクバーご注文</t>
    <rPh sb="7" eb="9">
      <t>チュウモン</t>
    </rPh>
    <phoneticPr fontId="11"/>
  </si>
  <si>
    <t>する　・　しない</t>
    <phoneticPr fontId="11"/>
  </si>
  <si>
    <t>ご予約内容確認</t>
    <rPh sb="3" eb="5">
      <t>ナイヨウ</t>
    </rPh>
    <rPh sb="5" eb="7">
      <t>カクニン</t>
    </rPh>
    <phoneticPr fontId="11"/>
  </si>
  <si>
    <t>超過使用レーン数</t>
    <rPh sb="0" eb="2">
      <t>チョウカ</t>
    </rPh>
    <rPh sb="2" eb="4">
      <t>シヨウ</t>
    </rPh>
    <rPh sb="7" eb="8">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</si>
</sst>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yyyy&quot;年&quot;m&quot;月&quot;d&quot;日&quot;;@"/>
    <numFmt numFmtId="179" formatCode="h:mm;@"/>
    <numFmt numFmtId="180" formatCode="yyyy&quot;年&quot;m&quot;月&quot;d&quot;日&quot;\(aaa\)"/>
    <numFmt numFmtId="181" formatCode="&quot;標準使用&quot;#,###&quot;レ&quot;&quot;ー&quot;&quot;ン&quot;"/>
    <numFmt numFmtId="182" formatCode="&quot;標準は&quot;#,###&quot;レ&quot;&quot;ー&quot;&quot;ン&quot;&quot;で&quot;&quot;す&quot;"/>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1"/>
      <name val="ＭＳ Ｐゴシック"/>
      <family val="3"/>
      <charset val="128"/>
    </font>
    <font>
      <sz val="18"/>
      <name val="HG丸ｺﾞｼｯｸM-PRO"/>
      <family val="3"/>
      <charset val="128"/>
    </font>
    <font>
      <sz val="11"/>
      <name val="HG丸ｺﾞｼｯｸM-PRO"/>
      <family val="3"/>
      <charset val="128"/>
    </font>
    <font>
      <b/>
      <sz val="12"/>
      <name val="HG丸ｺﾞｼｯｸM-PRO"/>
      <family val="3"/>
      <charset val="128"/>
    </font>
    <font>
      <sz val="6"/>
      <name val="ＭＳ Ｐゴシック"/>
      <family val="3"/>
      <charset val="128"/>
    </font>
    <font>
      <b/>
      <sz val="8"/>
      <name val="HG丸ｺﾞｼｯｸM-PRO"/>
      <family val="3"/>
      <charset val="128"/>
    </font>
    <font>
      <b/>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sz val="6"/>
      <name val="HG丸ｺﾞｼｯｸM-PRO"/>
      <family val="3"/>
      <charset val="128"/>
    </font>
    <font>
      <sz val="12"/>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7" fillId="0" borderId="0">
      <alignment vertical="center"/>
    </xf>
  </cellStyleXfs>
  <cellXfs count="196">
    <xf numFmtId="0" fontId="0" fillId="0" borderId="0" xfId="0">
      <alignment vertical="center"/>
    </xf>
    <xf numFmtId="176" fontId="2" fillId="0" borderId="0" xfId="0" applyNumberFormat="1" applyFont="1" applyAlignment="1">
      <alignment horizontal="center" vertical="center" shrinkToFit="1"/>
    </xf>
    <xf numFmtId="176" fontId="2" fillId="0" borderId="0" xfId="0" applyNumberFormat="1" applyFont="1" applyAlignment="1">
      <alignment horizontal="left" vertical="center" shrinkToFit="1"/>
    </xf>
    <xf numFmtId="176" fontId="2" fillId="0" borderId="0" xfId="0" applyNumberFormat="1" applyFont="1" applyAlignment="1">
      <alignment horizontal="center" shrinkToFit="1"/>
    </xf>
    <xf numFmtId="176" fontId="2" fillId="0" borderId="0" xfId="0" applyNumberFormat="1" applyFont="1" applyAlignment="1">
      <alignment horizontal="center" wrapText="1" shrinkToFit="1"/>
    </xf>
    <xf numFmtId="176" fontId="2" fillId="0" borderId="1"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176" fontId="2" fillId="0" borderId="14" xfId="0" applyNumberFormat="1" applyFont="1" applyBorder="1" applyAlignment="1">
      <alignment horizontal="center" vertical="center" shrinkToFit="1"/>
    </xf>
    <xf numFmtId="176" fontId="2" fillId="0" borderId="22" xfId="0" applyNumberFormat="1" applyFont="1" applyBorder="1" applyAlignment="1">
      <alignment horizontal="center" vertical="center" shrinkToFit="1"/>
    </xf>
    <xf numFmtId="176" fontId="2" fillId="0" borderId="21" xfId="0" applyNumberFormat="1" applyFont="1" applyBorder="1" applyAlignment="1">
      <alignment horizontal="right" vertical="center" shrinkToFit="1"/>
    </xf>
    <xf numFmtId="176" fontId="2" fillId="0" borderId="0" xfId="0" applyNumberFormat="1" applyFont="1" applyAlignment="1">
      <alignment vertical="center" shrinkToFit="1"/>
    </xf>
    <xf numFmtId="176" fontId="4" fillId="0" borderId="23" xfId="0" applyNumberFormat="1" applyFont="1" applyBorder="1" applyAlignment="1">
      <alignment horizontal="center" shrinkToFit="1"/>
    </xf>
    <xf numFmtId="176" fontId="4" fillId="0" borderId="23" xfId="0" applyNumberFormat="1" applyFont="1" applyBorder="1" applyAlignment="1">
      <alignment horizontal="left" shrinkToFit="1"/>
    </xf>
    <xf numFmtId="178" fontId="4" fillId="0" borderId="23" xfId="0" applyNumberFormat="1" applyFont="1" applyBorder="1" applyAlignment="1">
      <alignment shrinkToFit="1"/>
    </xf>
    <xf numFmtId="176" fontId="5" fillId="0" borderId="0" xfId="0" applyNumberFormat="1" applyFont="1" applyAlignment="1">
      <alignment horizontal="center" shrinkToFit="1"/>
    </xf>
    <xf numFmtId="181" fontId="5" fillId="0" borderId="0" xfId="0" applyNumberFormat="1" applyFont="1" applyAlignment="1">
      <alignment horizontal="left" vertical="center" shrinkToFit="1"/>
    </xf>
    <xf numFmtId="176" fontId="5" fillId="0" borderId="0" xfId="0" applyNumberFormat="1" applyFont="1" applyAlignment="1">
      <alignment horizontal="center" vertical="center" shrinkToFit="1"/>
    </xf>
    <xf numFmtId="176" fontId="4" fillId="0" borderId="0" xfId="0" applyNumberFormat="1" applyFont="1" applyAlignment="1">
      <alignment horizontal="center" shrinkToFit="1"/>
    </xf>
    <xf numFmtId="176" fontId="2" fillId="0" borderId="0" xfId="0" applyNumberFormat="1" applyFont="1" applyAlignment="1">
      <alignment horizontal="right" vertical="center" shrinkToFit="1"/>
    </xf>
    <xf numFmtId="176" fontId="4" fillId="0" borderId="0" xfId="0" applyNumberFormat="1" applyFont="1" applyAlignment="1">
      <alignment horizontal="left" shrinkToFit="1"/>
    </xf>
    <xf numFmtId="176" fontId="2" fillId="2" borderId="5" xfId="0" applyNumberFormat="1" applyFont="1" applyFill="1" applyBorder="1" applyAlignment="1" applyProtection="1">
      <alignment horizontal="left" vertical="center" shrinkToFit="1"/>
      <protection locked="0"/>
    </xf>
    <xf numFmtId="176" fontId="2" fillId="2" borderId="5"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pplyProtection="1">
      <alignment horizontal="center" vertical="center" shrinkToFit="1"/>
      <protection locked="0"/>
    </xf>
    <xf numFmtId="177" fontId="2" fillId="2" borderId="6" xfId="0" applyNumberFormat="1" applyFont="1" applyFill="1" applyBorder="1" applyAlignment="1" applyProtection="1">
      <alignment horizontal="center" vertical="center" shrinkToFit="1"/>
      <protection locked="0"/>
    </xf>
    <xf numFmtId="176" fontId="2" fillId="2" borderId="2" xfId="0" applyNumberFormat="1" applyFont="1" applyFill="1" applyBorder="1" applyAlignment="1" applyProtection="1">
      <alignment horizontal="left" vertical="center" shrinkToFit="1"/>
      <protection locked="0"/>
    </xf>
    <xf numFmtId="176" fontId="2" fillId="2" borderId="2" xfId="0" applyNumberFormat="1" applyFont="1" applyFill="1" applyBorder="1" applyAlignment="1" applyProtection="1">
      <alignment horizontal="center" vertical="center" shrinkToFit="1"/>
      <protection locked="0"/>
    </xf>
    <xf numFmtId="176" fontId="2" fillId="2" borderId="17" xfId="0" applyNumberFormat="1" applyFont="1" applyFill="1" applyBorder="1" applyAlignment="1" applyProtection="1">
      <alignment horizontal="center" vertical="center" shrinkToFit="1"/>
      <protection locked="0"/>
    </xf>
    <xf numFmtId="177" fontId="2" fillId="2" borderId="8" xfId="0" applyNumberFormat="1" applyFont="1" applyFill="1" applyBorder="1" applyAlignment="1" applyProtection="1">
      <alignment horizontal="center" vertical="center" shrinkToFit="1"/>
      <protection locked="0"/>
    </xf>
    <xf numFmtId="176" fontId="2" fillId="2" borderId="3" xfId="0" applyNumberFormat="1" applyFont="1" applyFill="1" applyBorder="1" applyAlignment="1" applyProtection="1">
      <alignment horizontal="left" vertical="center" shrinkToFit="1"/>
      <protection locked="0"/>
    </xf>
    <xf numFmtId="176" fontId="2" fillId="2" borderId="3" xfId="0" applyNumberFormat="1" applyFont="1" applyFill="1" applyBorder="1" applyAlignment="1" applyProtection="1">
      <alignment horizontal="center" vertical="center" shrinkToFit="1"/>
      <protection locked="0"/>
    </xf>
    <xf numFmtId="176" fontId="2" fillId="2" borderId="18" xfId="0" applyNumberFormat="1" applyFont="1" applyFill="1" applyBorder="1" applyAlignment="1" applyProtection="1">
      <alignment horizontal="center" vertical="center" shrinkToFit="1"/>
      <protection locked="0"/>
    </xf>
    <xf numFmtId="177" fontId="2" fillId="2" borderId="10" xfId="0" applyNumberFormat="1"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left" vertical="center" shrinkToFit="1"/>
      <protection locked="0"/>
    </xf>
    <xf numFmtId="176" fontId="2" fillId="2" borderId="1" xfId="0" applyNumberFormat="1" applyFont="1" applyFill="1" applyBorder="1" applyAlignment="1" applyProtection="1">
      <alignment horizontal="center" vertical="center" shrinkToFit="1"/>
      <protection locked="0"/>
    </xf>
    <xf numFmtId="176" fontId="2" fillId="2" borderId="19" xfId="0" applyNumberFormat="1" applyFont="1" applyFill="1" applyBorder="1" applyAlignment="1" applyProtection="1">
      <alignment horizontal="center" vertical="center" shrinkToFit="1"/>
      <protection locked="0"/>
    </xf>
    <xf numFmtId="177" fontId="2" fillId="2" borderId="12" xfId="0" applyNumberFormat="1" applyFont="1" applyFill="1" applyBorder="1" applyAlignment="1" applyProtection="1">
      <alignment horizontal="center" vertical="center" shrinkToFit="1"/>
      <protection locked="0"/>
    </xf>
    <xf numFmtId="176" fontId="2" fillId="2" borderId="14" xfId="0" applyNumberFormat="1" applyFont="1" applyFill="1" applyBorder="1" applyAlignment="1" applyProtection="1">
      <alignment horizontal="left" vertical="center" shrinkToFit="1"/>
      <protection locked="0"/>
    </xf>
    <xf numFmtId="176" fontId="2" fillId="2" borderId="14" xfId="0" applyNumberFormat="1" applyFont="1" applyFill="1" applyBorder="1" applyAlignment="1" applyProtection="1">
      <alignment horizontal="center" vertical="center" shrinkToFit="1"/>
      <protection locked="0"/>
    </xf>
    <xf numFmtId="176" fontId="2" fillId="2" borderId="20" xfId="0" applyNumberFormat="1" applyFont="1" applyFill="1" applyBorder="1" applyAlignment="1" applyProtection="1">
      <alignment horizontal="center" vertical="center" shrinkToFit="1"/>
      <protection locked="0"/>
    </xf>
    <xf numFmtId="177" fontId="2" fillId="2" borderId="15" xfId="0" applyNumberFormat="1" applyFont="1" applyFill="1" applyBorder="1" applyAlignment="1" applyProtection="1">
      <alignment horizontal="center" vertical="center" shrinkToFit="1"/>
      <protection locked="0"/>
    </xf>
    <xf numFmtId="176" fontId="3" fillId="0" borderId="0" xfId="0" applyNumberFormat="1" applyFont="1" applyAlignment="1">
      <alignment horizontal="left" vertical="center" shrinkToFit="1"/>
    </xf>
    <xf numFmtId="176" fontId="3" fillId="2" borderId="0" xfId="0" applyNumberFormat="1" applyFont="1" applyFill="1" applyAlignment="1" applyProtection="1">
      <alignment horizontal="left" vertical="center" shrinkToFit="1"/>
      <protection locked="0"/>
    </xf>
    <xf numFmtId="182" fontId="4" fillId="0" borderId="0" xfId="0" applyNumberFormat="1" applyFont="1" applyAlignment="1">
      <alignment horizontal="left" vertical="center" shrinkToFit="1"/>
    </xf>
    <xf numFmtId="0" fontId="8" fillId="0" borderId="0" xfId="1" applyFont="1">
      <alignment vertical="center"/>
    </xf>
    <xf numFmtId="0" fontId="9" fillId="0" borderId="0" xfId="1" applyFont="1">
      <alignment vertical="center"/>
    </xf>
    <xf numFmtId="49" fontId="9" fillId="0" borderId="0" xfId="1" applyNumberFormat="1" applyFont="1" applyAlignment="1">
      <alignment horizontal="center" vertical="center"/>
    </xf>
    <xf numFmtId="49" fontId="13" fillId="0" borderId="0" xfId="1" applyNumberFormat="1" applyFont="1" applyAlignment="1">
      <alignment horizontal="center" vertical="center"/>
    </xf>
    <xf numFmtId="49" fontId="15" fillId="0" borderId="0" xfId="1" applyNumberFormat="1" applyFont="1" applyAlignment="1">
      <alignment horizontal="center" vertical="center"/>
    </xf>
    <xf numFmtId="49" fontId="18" fillId="0" borderId="0" xfId="1" applyNumberFormat="1" applyFont="1" applyAlignment="1">
      <alignment horizontal="center" vertical="center"/>
    </xf>
    <xf numFmtId="176" fontId="3" fillId="0" borderId="11"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1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21" xfId="0" applyNumberFormat="1" applyFont="1" applyBorder="1" applyAlignment="1">
      <alignment horizontal="center" vertical="center" shrinkToFit="1"/>
    </xf>
    <xf numFmtId="176" fontId="2" fillId="0" borderId="22" xfId="0" applyNumberFormat="1" applyFont="1" applyBorder="1" applyAlignment="1">
      <alignment horizontal="center" vertical="center" shrinkToFit="1"/>
    </xf>
    <xf numFmtId="180" fontId="3" fillId="2" borderId="22" xfId="0" applyNumberFormat="1" applyFont="1" applyFill="1" applyBorder="1" applyAlignment="1" applyProtection="1">
      <alignment horizontal="center" vertical="center" shrinkToFit="1"/>
      <protection locked="0"/>
    </xf>
    <xf numFmtId="179" fontId="3" fillId="2" borderId="22" xfId="0" applyNumberFormat="1" applyFont="1" applyFill="1" applyBorder="1" applyAlignment="1" applyProtection="1">
      <alignment horizontal="center" vertical="center" shrinkToFit="1"/>
      <protection locked="0"/>
    </xf>
    <xf numFmtId="176" fontId="3" fillId="2" borderId="22" xfId="0" applyNumberFormat="1" applyFont="1" applyFill="1" applyBorder="1" applyAlignment="1" applyProtection="1">
      <alignment horizontal="center" vertical="center" shrinkToFit="1"/>
      <protection locked="0"/>
    </xf>
    <xf numFmtId="49" fontId="14" fillId="0" borderId="25" xfId="1" applyNumberFormat="1" applyFont="1" applyBorder="1" applyAlignment="1">
      <alignment horizontal="center" vertical="center" shrinkToFit="1"/>
    </xf>
    <xf numFmtId="49" fontId="14" fillId="0" borderId="0" xfId="1" applyNumberFormat="1" applyFont="1" applyAlignment="1">
      <alignment horizontal="center" vertical="center" shrinkToFit="1"/>
    </xf>
    <xf numFmtId="49" fontId="14" fillId="0" borderId="33" xfId="1" applyNumberFormat="1" applyFont="1" applyBorder="1" applyAlignment="1">
      <alignment horizontal="center" vertical="center" shrinkToFit="1"/>
    </xf>
    <xf numFmtId="49" fontId="13" fillId="0" borderId="25" xfId="1" applyNumberFormat="1" applyFont="1" applyBorder="1" applyAlignment="1">
      <alignment horizontal="center" vertical="center" shrinkToFit="1"/>
    </xf>
    <xf numFmtId="49" fontId="13" fillId="0" borderId="0" xfId="1" applyNumberFormat="1" applyFont="1" applyAlignment="1">
      <alignment horizontal="center" vertical="center" shrinkToFit="1"/>
    </xf>
    <xf numFmtId="49" fontId="13" fillId="0" borderId="33" xfId="1" applyNumberFormat="1" applyFont="1" applyBorder="1" applyAlignment="1">
      <alignment horizontal="center" vertical="center" shrinkToFit="1"/>
    </xf>
    <xf numFmtId="0" fontId="10" fillId="0" borderId="0" xfId="1" applyFont="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0" xfId="1" applyFont="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12" fillId="0" borderId="0" xfId="1" applyFont="1" applyAlignment="1">
      <alignment horizontal="center" vertical="center"/>
    </xf>
    <xf numFmtId="0" fontId="12" fillId="0" borderId="30" xfId="1" applyFont="1" applyBorder="1" applyAlignment="1">
      <alignment horizontal="center" vertical="center"/>
    </xf>
    <xf numFmtId="0" fontId="12" fillId="0" borderId="0" xfId="1" applyFont="1" applyAlignment="1">
      <alignment horizontal="left" vertical="center"/>
    </xf>
    <xf numFmtId="0" fontId="12" fillId="0" borderId="30" xfId="1" applyFont="1" applyBorder="1" applyAlignment="1">
      <alignment horizontal="left" vertical="center"/>
    </xf>
    <xf numFmtId="49" fontId="14" fillId="0" borderId="26" xfId="1" applyNumberFormat="1" applyFont="1" applyBorder="1" applyAlignment="1">
      <alignment horizontal="center" vertical="center" shrinkToFit="1"/>
    </xf>
    <xf numFmtId="49" fontId="14" fillId="0" borderId="28" xfId="1" applyNumberFormat="1" applyFont="1" applyBorder="1" applyAlignment="1">
      <alignment horizontal="center" vertical="center" shrinkToFit="1"/>
    </xf>
    <xf numFmtId="49" fontId="14" fillId="0" borderId="34" xfId="1" applyNumberFormat="1" applyFont="1" applyBorder="1" applyAlignment="1">
      <alignment horizontal="center" vertical="center" shrinkToFit="1"/>
    </xf>
    <xf numFmtId="49" fontId="9" fillId="0" borderId="27" xfId="1" applyNumberFormat="1" applyFont="1" applyBorder="1" applyAlignment="1">
      <alignment horizontal="center" vertical="center"/>
    </xf>
    <xf numFmtId="49" fontId="9" fillId="0" borderId="0" xfId="1" applyNumberFormat="1" applyFont="1" applyAlignment="1">
      <alignment horizontal="center" vertical="center"/>
    </xf>
    <xf numFmtId="49" fontId="9" fillId="0" borderId="32" xfId="1" applyNumberFormat="1" applyFont="1" applyBorder="1" applyAlignment="1">
      <alignment horizontal="center" vertical="center"/>
    </xf>
    <xf numFmtId="49" fontId="9" fillId="0" borderId="33" xfId="1" applyNumberFormat="1" applyFont="1" applyBorder="1" applyAlignment="1">
      <alignment horizontal="center" vertical="center"/>
    </xf>
    <xf numFmtId="49" fontId="13" fillId="0" borderId="0" xfId="1" applyNumberFormat="1" applyFont="1" applyAlignment="1">
      <alignment horizontal="center" vertical="center"/>
    </xf>
    <xf numFmtId="49" fontId="13" fillId="0" borderId="33" xfId="1" applyNumberFormat="1" applyFont="1" applyBorder="1" applyAlignment="1">
      <alignment horizontal="center" vertical="center"/>
    </xf>
    <xf numFmtId="49" fontId="9" fillId="0" borderId="35" xfId="1" applyNumberFormat="1" applyFont="1" applyBorder="1" applyAlignment="1">
      <alignment horizontal="center" vertical="center"/>
    </xf>
    <xf numFmtId="49" fontId="9" fillId="0" borderId="37" xfId="1" applyNumberFormat="1" applyFont="1" applyBorder="1" applyAlignment="1">
      <alignment horizontal="center" vertical="center"/>
    </xf>
    <xf numFmtId="49" fontId="9" fillId="0" borderId="36" xfId="1" applyNumberFormat="1" applyFont="1" applyBorder="1" applyAlignment="1">
      <alignment horizontal="center" vertical="center"/>
    </xf>
    <xf numFmtId="49" fontId="9" fillId="0" borderId="38" xfId="1" applyNumberFormat="1" applyFont="1" applyBorder="1" applyAlignment="1">
      <alignment horizontal="center" vertical="center"/>
    </xf>
    <xf numFmtId="49" fontId="14" fillId="0" borderId="0" xfId="1" applyNumberFormat="1" applyFont="1" applyAlignment="1">
      <alignment horizontal="center" vertical="center"/>
    </xf>
    <xf numFmtId="49" fontId="14" fillId="0" borderId="28" xfId="1" applyNumberFormat="1" applyFont="1" applyBorder="1" applyAlignment="1">
      <alignment horizontal="center" vertical="center"/>
    </xf>
    <xf numFmtId="49" fontId="14" fillId="0" borderId="33" xfId="1" applyNumberFormat="1" applyFont="1" applyBorder="1" applyAlignment="1">
      <alignment horizontal="center" vertical="center"/>
    </xf>
    <xf numFmtId="49" fontId="14" fillId="0" borderId="34" xfId="1" applyNumberFormat="1" applyFont="1" applyBorder="1" applyAlignment="1">
      <alignment horizontal="center" vertical="center"/>
    </xf>
    <xf numFmtId="49" fontId="9" fillId="0" borderId="24" xfId="1" applyNumberFormat="1" applyFont="1" applyBorder="1" applyAlignment="1">
      <alignment horizontal="center" vertical="center"/>
    </xf>
    <xf numFmtId="49" fontId="9" fillId="0" borderId="25" xfId="1" applyNumberFormat="1" applyFont="1" applyBorder="1" applyAlignment="1">
      <alignment horizontal="center" vertical="center"/>
    </xf>
    <xf numFmtId="49" fontId="9" fillId="0" borderId="27" xfId="1" applyNumberFormat="1" applyFont="1" applyBorder="1" applyAlignment="1">
      <alignment horizontal="center" vertical="center" wrapText="1"/>
    </xf>
    <xf numFmtId="49" fontId="9" fillId="0" borderId="0" xfId="1" applyNumberFormat="1" applyFont="1" applyAlignment="1">
      <alignment horizontal="center" vertical="center" wrapText="1"/>
    </xf>
    <xf numFmtId="49" fontId="15" fillId="0" borderId="0" xfId="1" applyNumberFormat="1" applyFont="1" applyAlignment="1">
      <alignment horizontal="center" vertical="center"/>
    </xf>
    <xf numFmtId="49" fontId="15" fillId="0" borderId="39" xfId="1" applyNumberFormat="1" applyFont="1" applyBorder="1" applyAlignment="1">
      <alignment horizontal="center" vertical="center"/>
    </xf>
    <xf numFmtId="49" fontId="15" fillId="0" borderId="40" xfId="1" applyNumberFormat="1" applyFont="1" applyBorder="1" applyAlignment="1">
      <alignment horizontal="center" vertical="center"/>
    </xf>
    <xf numFmtId="49" fontId="16" fillId="0" borderId="41" xfId="1" applyNumberFormat="1" applyFont="1" applyBorder="1" applyAlignment="1">
      <alignment horizontal="center" vertical="center" wrapText="1"/>
    </xf>
    <xf numFmtId="49" fontId="16" fillId="0" borderId="39" xfId="1" applyNumberFormat="1" applyFont="1" applyBorder="1" applyAlignment="1">
      <alignment horizontal="center" vertical="center"/>
    </xf>
    <xf numFmtId="49" fontId="16" fillId="0" borderId="36" xfId="1" applyNumberFormat="1" applyFont="1" applyBorder="1" applyAlignment="1">
      <alignment horizontal="center" vertical="center"/>
    </xf>
    <xf numFmtId="49" fontId="16" fillId="0" borderId="0" xfId="1" applyNumberFormat="1" applyFont="1" applyAlignment="1">
      <alignment horizontal="center" vertical="center"/>
    </xf>
    <xf numFmtId="49" fontId="16" fillId="0" borderId="38" xfId="1" applyNumberFormat="1" applyFont="1" applyBorder="1" applyAlignment="1">
      <alignment horizontal="center" vertical="center"/>
    </xf>
    <xf numFmtId="49" fontId="16" fillId="0" borderId="33" xfId="1" applyNumberFormat="1" applyFont="1" applyBorder="1" applyAlignment="1">
      <alignment horizontal="center" vertical="center"/>
    </xf>
    <xf numFmtId="49" fontId="9" fillId="0" borderId="43" xfId="1" applyNumberFormat="1" applyFont="1" applyBorder="1" applyAlignment="1">
      <alignment horizontal="center" vertical="center" wrapText="1"/>
    </xf>
    <xf numFmtId="49" fontId="9" fillId="0" borderId="39" xfId="1" applyNumberFormat="1" applyFont="1" applyBorder="1" applyAlignment="1">
      <alignment horizontal="center" vertical="center" wrapText="1"/>
    </xf>
    <xf numFmtId="49" fontId="9" fillId="0" borderId="39" xfId="1" applyNumberFormat="1" applyFont="1" applyBorder="1" applyAlignment="1">
      <alignment horizontal="center" vertical="center"/>
    </xf>
    <xf numFmtId="49" fontId="13" fillId="0" borderId="39" xfId="1" applyNumberFormat="1" applyFont="1" applyBorder="1" applyAlignment="1">
      <alignment horizontal="center" vertical="center" shrinkToFit="1"/>
    </xf>
    <xf numFmtId="49" fontId="13" fillId="0" borderId="40" xfId="1" applyNumberFormat="1" applyFont="1" applyBorder="1" applyAlignment="1">
      <alignment horizontal="center" vertical="center" shrinkToFit="1"/>
    </xf>
    <xf numFmtId="49" fontId="13" fillId="0" borderId="35" xfId="1" applyNumberFormat="1" applyFont="1" applyBorder="1" applyAlignment="1">
      <alignment horizontal="center" vertical="center" shrinkToFit="1"/>
    </xf>
    <xf numFmtId="49" fontId="16" fillId="0" borderId="39" xfId="1" applyNumberFormat="1" applyFont="1" applyBorder="1" applyAlignment="1">
      <alignment horizontal="center" vertical="center" wrapText="1"/>
    </xf>
    <xf numFmtId="49" fontId="16" fillId="0" borderId="36" xfId="1" applyNumberFormat="1" applyFont="1" applyBorder="1" applyAlignment="1">
      <alignment horizontal="center" vertical="center" wrapText="1"/>
    </xf>
    <xf numFmtId="49" fontId="16" fillId="0" borderId="0" xfId="1" applyNumberFormat="1" applyFont="1" applyAlignment="1">
      <alignment horizontal="center" vertical="center" wrapText="1"/>
    </xf>
    <xf numFmtId="49" fontId="16" fillId="0" borderId="38" xfId="1" applyNumberFormat="1" applyFont="1" applyBorder="1" applyAlignment="1">
      <alignment horizontal="center" vertical="center" wrapText="1"/>
    </xf>
    <xf numFmtId="49" fontId="16" fillId="0" borderId="33" xfId="1" applyNumberFormat="1" applyFont="1" applyBorder="1" applyAlignment="1">
      <alignment horizontal="center" vertical="center" wrapText="1"/>
    </xf>
    <xf numFmtId="49" fontId="15" fillId="0" borderId="33" xfId="1" applyNumberFormat="1" applyFont="1" applyBorder="1" applyAlignment="1">
      <alignment horizontal="center" vertical="center"/>
    </xf>
    <xf numFmtId="49" fontId="10" fillId="0" borderId="39" xfId="1" applyNumberFormat="1" applyFont="1" applyBorder="1" applyAlignment="1">
      <alignment horizontal="center" vertical="center"/>
    </xf>
    <xf numFmtId="49" fontId="10" fillId="0" borderId="0" xfId="1" applyNumberFormat="1" applyFont="1" applyAlignment="1">
      <alignment horizontal="center" vertical="center"/>
    </xf>
    <xf numFmtId="49" fontId="10" fillId="0" borderId="33" xfId="1" applyNumberFormat="1" applyFont="1" applyBorder="1" applyAlignment="1">
      <alignment horizontal="center" vertical="center"/>
    </xf>
    <xf numFmtId="49" fontId="10" fillId="0" borderId="42" xfId="1" applyNumberFormat="1" applyFont="1" applyBorder="1" applyAlignment="1">
      <alignment horizontal="center" vertical="center"/>
    </xf>
    <xf numFmtId="49" fontId="10" fillId="0" borderId="28" xfId="1" applyNumberFormat="1" applyFont="1" applyBorder="1" applyAlignment="1">
      <alignment horizontal="center" vertical="center"/>
    </xf>
    <xf numFmtId="49" fontId="10" fillId="0" borderId="34" xfId="1" applyNumberFormat="1" applyFont="1" applyBorder="1" applyAlignment="1">
      <alignment horizontal="center" vertical="center"/>
    </xf>
    <xf numFmtId="49" fontId="10" fillId="0" borderId="35" xfId="1" applyNumberFormat="1" applyFont="1" applyBorder="1" applyAlignment="1">
      <alignment horizontal="center" vertical="center"/>
    </xf>
    <xf numFmtId="49" fontId="9" fillId="0" borderId="43" xfId="1" applyNumberFormat="1" applyFont="1" applyBorder="1" applyAlignment="1">
      <alignment horizontal="center" vertical="center"/>
    </xf>
    <xf numFmtId="49" fontId="10" fillId="0" borderId="39" xfId="1" applyNumberFormat="1" applyFont="1" applyBorder="1" applyAlignment="1">
      <alignment horizontal="center" vertical="center" shrinkToFit="1"/>
    </xf>
    <xf numFmtId="49" fontId="10" fillId="0" borderId="0" xfId="1" applyNumberFormat="1" applyFont="1" applyAlignment="1">
      <alignment horizontal="center" vertical="center" shrinkToFit="1"/>
    </xf>
    <xf numFmtId="49" fontId="10" fillId="0" borderId="33" xfId="1" applyNumberFormat="1" applyFont="1" applyBorder="1" applyAlignment="1">
      <alignment horizontal="center" vertical="center" shrinkToFit="1"/>
    </xf>
    <xf numFmtId="49" fontId="15" fillId="0" borderId="39" xfId="1" applyNumberFormat="1" applyFont="1" applyBorder="1" applyAlignment="1">
      <alignment horizontal="center" vertical="center" shrinkToFit="1"/>
    </xf>
    <xf numFmtId="49" fontId="15" fillId="0" borderId="40" xfId="1" applyNumberFormat="1" applyFont="1" applyBorder="1" applyAlignment="1">
      <alignment horizontal="center" vertical="center" shrinkToFit="1"/>
    </xf>
    <xf numFmtId="49" fontId="15" fillId="0" borderId="0" xfId="1" applyNumberFormat="1" applyFont="1" applyAlignment="1">
      <alignment horizontal="center" vertical="center" shrinkToFit="1"/>
    </xf>
    <xf numFmtId="49" fontId="15" fillId="0" borderId="35" xfId="1" applyNumberFormat="1" applyFont="1" applyBorder="1" applyAlignment="1">
      <alignment horizontal="center" vertical="center" shrinkToFit="1"/>
    </xf>
    <xf numFmtId="49" fontId="15" fillId="0" borderId="33" xfId="1" applyNumberFormat="1" applyFont="1" applyBorder="1" applyAlignment="1">
      <alignment horizontal="center" vertical="center" shrinkToFit="1"/>
    </xf>
    <xf numFmtId="49" fontId="15" fillId="0" borderId="37" xfId="1" applyNumberFormat="1" applyFont="1" applyBorder="1" applyAlignment="1">
      <alignment horizontal="center" vertical="center" shrinkToFit="1"/>
    </xf>
    <xf numFmtId="49" fontId="15" fillId="0" borderId="41" xfId="1" applyNumberFormat="1" applyFont="1" applyBorder="1" applyAlignment="1">
      <alignment horizontal="center" vertical="center" shrinkToFit="1"/>
    </xf>
    <xf numFmtId="49" fontId="15" fillId="0" borderId="36" xfId="1" applyNumberFormat="1" applyFont="1" applyBorder="1" applyAlignment="1">
      <alignment horizontal="center" vertical="center" shrinkToFit="1"/>
    </xf>
    <xf numFmtId="49" fontId="15" fillId="0" borderId="38" xfId="1" applyNumberFormat="1" applyFont="1" applyBorder="1" applyAlignment="1">
      <alignment horizontal="center" vertical="center" shrinkToFit="1"/>
    </xf>
    <xf numFmtId="49" fontId="15" fillId="0" borderId="42" xfId="1" applyNumberFormat="1" applyFont="1" applyBorder="1" applyAlignment="1">
      <alignment horizontal="center" vertical="center" shrinkToFit="1"/>
    </xf>
    <xf numFmtId="49" fontId="15" fillId="0" borderId="28" xfId="1" applyNumberFormat="1" applyFont="1" applyBorder="1" applyAlignment="1">
      <alignment horizontal="center" vertical="center" shrinkToFit="1"/>
    </xf>
    <xf numFmtId="49" fontId="15" fillId="0" borderId="34" xfId="1" applyNumberFormat="1" applyFont="1" applyBorder="1" applyAlignment="1">
      <alignment horizontal="center" vertical="center" shrinkToFit="1"/>
    </xf>
    <xf numFmtId="0" fontId="15" fillId="0" borderId="39" xfId="1" applyFont="1" applyBorder="1" applyAlignment="1">
      <alignment horizontal="center" vertical="center" shrinkToFit="1"/>
    </xf>
    <xf numFmtId="0" fontId="15" fillId="0" borderId="0" xfId="1" applyFont="1" applyAlignment="1">
      <alignment horizontal="center" vertical="center" shrinkToFit="1"/>
    </xf>
    <xf numFmtId="0" fontId="15" fillId="0" borderId="33" xfId="1" applyFont="1" applyBorder="1" applyAlignment="1">
      <alignment horizontal="center" vertical="center" shrinkToFit="1"/>
    </xf>
    <xf numFmtId="49" fontId="13" fillId="0" borderId="42" xfId="1" applyNumberFormat="1" applyFont="1" applyBorder="1" applyAlignment="1">
      <alignment horizontal="center" vertical="center" shrinkToFit="1"/>
    </xf>
    <xf numFmtId="49" fontId="13" fillId="0" borderId="28" xfId="1" applyNumberFormat="1" applyFont="1" applyBorder="1" applyAlignment="1">
      <alignment horizontal="center" vertical="center" shrinkToFit="1"/>
    </xf>
    <xf numFmtId="49" fontId="13" fillId="0" borderId="34" xfId="1" applyNumberFormat="1" applyFont="1" applyBorder="1" applyAlignment="1">
      <alignment horizontal="center" vertical="center" shrinkToFit="1"/>
    </xf>
    <xf numFmtId="49" fontId="15" fillId="0" borderId="43" xfId="1" applyNumberFormat="1" applyFont="1" applyBorder="1" applyAlignment="1">
      <alignment horizontal="center" vertical="center" wrapText="1"/>
    </xf>
    <xf numFmtId="49" fontId="15" fillId="0" borderId="39" xfId="1" applyNumberFormat="1" applyFont="1" applyBorder="1" applyAlignment="1">
      <alignment horizontal="center" vertical="center" wrapText="1"/>
    </xf>
    <xf numFmtId="49" fontId="15" fillId="0" borderId="27" xfId="1" applyNumberFormat="1" applyFont="1" applyBorder="1" applyAlignment="1">
      <alignment horizontal="center" vertical="center" wrapText="1"/>
    </xf>
    <xf numFmtId="49" fontId="15" fillId="0" borderId="0" xfId="1" applyNumberFormat="1" applyFont="1" applyAlignment="1">
      <alignment horizontal="center" vertical="center" wrapText="1"/>
    </xf>
    <xf numFmtId="49" fontId="15" fillId="0" borderId="32" xfId="1" applyNumberFormat="1" applyFont="1" applyBorder="1" applyAlignment="1">
      <alignment horizontal="center" vertical="center" wrapText="1"/>
    </xf>
    <xf numFmtId="49" fontId="15" fillId="0" borderId="33" xfId="1" applyNumberFormat="1" applyFont="1" applyBorder="1" applyAlignment="1">
      <alignment horizontal="center" vertical="center" wrapText="1"/>
    </xf>
    <xf numFmtId="49" fontId="15" fillId="0" borderId="43" xfId="1" applyNumberFormat="1" applyFont="1" applyBorder="1" applyAlignment="1">
      <alignment horizontal="center" vertical="center" shrinkToFit="1"/>
    </xf>
    <xf numFmtId="49" fontId="15" fillId="0" borderId="27" xfId="1" applyNumberFormat="1" applyFont="1" applyBorder="1" applyAlignment="1">
      <alignment horizontal="center" vertical="center" shrinkToFit="1"/>
    </xf>
    <xf numFmtId="49" fontId="15" fillId="0" borderId="29" xfId="1" applyNumberFormat="1" applyFont="1" applyBorder="1" applyAlignment="1">
      <alignment horizontal="center" vertical="center" shrinkToFit="1"/>
    </xf>
    <xf numFmtId="49" fontId="15" fillId="0" borderId="30" xfId="1" applyNumberFormat="1" applyFont="1" applyBorder="1" applyAlignment="1">
      <alignment horizontal="center" vertical="center" shrinkToFit="1"/>
    </xf>
    <xf numFmtId="49" fontId="15" fillId="0" borderId="44" xfId="1" applyNumberFormat="1" applyFont="1" applyBorder="1" applyAlignment="1">
      <alignment horizontal="center" vertical="center" shrinkToFit="1"/>
    </xf>
    <xf numFmtId="49" fontId="15" fillId="0" borderId="45" xfId="1" applyNumberFormat="1" applyFont="1" applyBorder="1" applyAlignment="1">
      <alignment horizontal="center" vertical="center" shrinkToFit="1"/>
    </xf>
    <xf numFmtId="49" fontId="15" fillId="0" borderId="49" xfId="1" applyNumberFormat="1" applyFont="1" applyBorder="1" applyAlignment="1">
      <alignment horizontal="center" vertical="center" shrinkToFit="1"/>
    </xf>
    <xf numFmtId="49" fontId="10" fillId="0" borderId="30" xfId="1" applyNumberFormat="1" applyFont="1" applyBorder="1" applyAlignment="1">
      <alignment horizontal="center" vertical="center" shrinkToFit="1"/>
    </xf>
    <xf numFmtId="49" fontId="17" fillId="0" borderId="47" xfId="1" applyNumberFormat="1" applyFont="1" applyBorder="1" applyAlignment="1">
      <alignment horizontal="left" vertical="center" wrapText="1"/>
    </xf>
    <xf numFmtId="49" fontId="17" fillId="0" borderId="39" xfId="1" applyNumberFormat="1" applyFont="1" applyBorder="1" applyAlignment="1">
      <alignment horizontal="left" vertical="center"/>
    </xf>
    <xf numFmtId="49" fontId="17" fillId="0" borderId="40" xfId="1" applyNumberFormat="1" applyFont="1" applyBorder="1" applyAlignment="1">
      <alignment horizontal="left" vertical="center"/>
    </xf>
    <xf numFmtId="49" fontId="17" fillId="0" borderId="48" xfId="1" applyNumberFormat="1" applyFont="1" applyBorder="1" applyAlignment="1">
      <alignment horizontal="left" vertical="center"/>
    </xf>
    <xf numFmtId="49" fontId="17" fillId="0" borderId="0" xfId="1" applyNumberFormat="1" applyFont="1" applyAlignment="1">
      <alignment horizontal="left" vertical="center"/>
    </xf>
    <xf numFmtId="49" fontId="17" fillId="0" borderId="35" xfId="1" applyNumberFormat="1" applyFont="1" applyBorder="1" applyAlignment="1">
      <alignment horizontal="left" vertical="center"/>
    </xf>
    <xf numFmtId="49" fontId="17" fillId="0" borderId="50" xfId="1" applyNumberFormat="1" applyFont="1" applyBorder="1" applyAlignment="1">
      <alignment horizontal="left" vertical="center"/>
    </xf>
    <xf numFmtId="49" fontId="17" fillId="0" borderId="30" xfId="1" applyNumberFormat="1" applyFont="1" applyBorder="1" applyAlignment="1">
      <alignment horizontal="left" vertical="center"/>
    </xf>
    <xf numFmtId="49" fontId="17" fillId="0" borderId="51" xfId="1" applyNumberFormat="1" applyFont="1" applyBorder="1" applyAlignment="1">
      <alignment horizontal="left" vertical="center"/>
    </xf>
    <xf numFmtId="49" fontId="15" fillId="0" borderId="52" xfId="1" applyNumberFormat="1" applyFont="1" applyBorder="1" applyAlignment="1">
      <alignment horizontal="center" vertical="center" shrinkToFit="1"/>
    </xf>
    <xf numFmtId="49" fontId="15" fillId="0" borderId="31" xfId="1" applyNumberFormat="1" applyFont="1" applyBorder="1" applyAlignment="1">
      <alignment horizontal="center" vertical="center" shrinkToFit="1"/>
    </xf>
    <xf numFmtId="0" fontId="17" fillId="0" borderId="39" xfId="1" applyFont="1" applyBorder="1" applyAlignment="1">
      <alignment horizontal="left" vertical="center" wrapText="1" shrinkToFit="1"/>
    </xf>
    <xf numFmtId="0" fontId="17" fillId="0" borderId="44" xfId="1" applyFont="1" applyBorder="1" applyAlignment="1">
      <alignment horizontal="left" vertical="center" wrapText="1" shrinkToFit="1"/>
    </xf>
    <xf numFmtId="0" fontId="17" fillId="0" borderId="0" xfId="1" applyFont="1" applyAlignment="1">
      <alignment horizontal="left" vertical="center" wrapText="1" shrinkToFit="1"/>
    </xf>
    <xf numFmtId="0" fontId="17" fillId="0" borderId="45" xfId="1" applyFont="1" applyBorder="1" applyAlignment="1">
      <alignment horizontal="left" vertical="center" wrapText="1" shrinkToFit="1"/>
    </xf>
    <xf numFmtId="0" fontId="17" fillId="0" borderId="33" xfId="1" applyFont="1" applyBorder="1" applyAlignment="1">
      <alignment horizontal="left" vertical="center" wrapText="1" shrinkToFit="1"/>
    </xf>
    <xf numFmtId="0" fontId="17" fillId="0" borderId="46" xfId="1" applyFont="1" applyBorder="1" applyAlignment="1">
      <alignment horizontal="left" vertical="center" wrapText="1" shrinkToFit="1"/>
    </xf>
    <xf numFmtId="49" fontId="12" fillId="0" borderId="39" xfId="1" applyNumberFormat="1" applyFont="1" applyBorder="1" applyAlignment="1">
      <alignment horizontal="center" vertical="center"/>
    </xf>
    <xf numFmtId="49" fontId="12" fillId="0" borderId="0" xfId="1" applyNumberFormat="1" applyFont="1" applyAlignment="1">
      <alignment horizontal="center" vertical="center"/>
    </xf>
    <xf numFmtId="49" fontId="12" fillId="0" borderId="33" xfId="1" applyNumberFormat="1" applyFont="1" applyBorder="1" applyAlignment="1">
      <alignment horizontal="center" vertical="center"/>
    </xf>
    <xf numFmtId="49" fontId="15" fillId="0" borderId="42" xfId="1" applyNumberFormat="1" applyFont="1" applyBorder="1" applyAlignment="1">
      <alignment horizontal="center" vertical="center" wrapText="1"/>
    </xf>
    <xf numFmtId="49" fontId="15" fillId="0" borderId="28" xfId="1" applyNumberFormat="1" applyFont="1" applyBorder="1" applyAlignment="1">
      <alignment horizontal="center" vertical="center" wrapText="1"/>
    </xf>
    <xf numFmtId="49" fontId="15" fillId="0" borderId="34" xfId="1" applyNumberFormat="1" applyFont="1" applyBorder="1" applyAlignment="1">
      <alignment horizontal="center" vertical="center" wrapText="1"/>
    </xf>
    <xf numFmtId="0" fontId="4" fillId="0" borderId="0" xfId="0" applyNumberFormat="1" applyFont="1" applyAlignment="1">
      <alignment horizontal="center" vertical="center" shrinkToFit="1"/>
    </xf>
  </cellXfs>
  <cellStyles count="2">
    <cellStyle name="標準" xfId="0" builtinId="0"/>
    <cellStyle name="標準 2" xfId="1" xr:uid="{EABEDA10-093E-4CB5-8FA3-F754B1CF6A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xdr:row>
      <xdr:rowOff>53771</xdr:rowOff>
    </xdr:from>
    <xdr:to>
      <xdr:col>25</xdr:col>
      <xdr:colOff>192405</xdr:colOff>
      <xdr:row>7</xdr:row>
      <xdr:rowOff>68428</xdr:rowOff>
    </xdr:to>
    <xdr:pic>
      <xdr:nvPicPr>
        <xdr:cNvPr id="2" name="Picture 1" descr="logo_monotone">
          <a:extLst>
            <a:ext uri="{FF2B5EF4-FFF2-40B4-BE49-F238E27FC236}">
              <a16:creationId xmlns:a16="http://schemas.microsoft.com/office/drawing/2014/main" id="{DE0CD968-5700-420C-B9F2-FBE8EB72C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60520" y="221411"/>
          <a:ext cx="527685" cy="700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49294</xdr:colOff>
      <xdr:row>66</xdr:row>
      <xdr:rowOff>91440</xdr:rowOff>
    </xdr:from>
    <xdr:ext cx="184731" cy="246221"/>
    <xdr:sp macro="" textlink="">
      <xdr:nvSpPr>
        <xdr:cNvPr id="3" name="テキスト ボックス 2">
          <a:extLst>
            <a:ext uri="{FF2B5EF4-FFF2-40B4-BE49-F238E27FC236}">
              <a16:creationId xmlns:a16="http://schemas.microsoft.com/office/drawing/2014/main" id="{F30E1EB2-61FD-4D87-A312-994F1425369D}"/>
            </a:ext>
          </a:extLst>
        </xdr:cNvPr>
        <xdr:cNvSpPr txBox="1"/>
      </xdr:nvSpPr>
      <xdr:spPr>
        <a:xfrm>
          <a:off x="216934" y="7917180"/>
          <a:ext cx="1847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nSpc>
              <a:spcPts val="1200"/>
            </a:lnSpc>
          </a:pP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99060</xdr:colOff>
      <xdr:row>33</xdr:row>
      <xdr:rowOff>110265</xdr:rowOff>
    </xdr:from>
    <xdr:ext cx="6911123" cy="6233822"/>
    <xdr:sp macro="" textlink="">
      <xdr:nvSpPr>
        <xdr:cNvPr id="4" name="テキスト ボックス 3">
          <a:extLst>
            <a:ext uri="{FF2B5EF4-FFF2-40B4-BE49-F238E27FC236}">
              <a16:creationId xmlns:a16="http://schemas.microsoft.com/office/drawing/2014/main" id="{9EC2EF09-917C-4F85-A7B6-A9F47633A009}"/>
            </a:ext>
          </a:extLst>
        </xdr:cNvPr>
        <xdr:cNvSpPr txBox="1"/>
      </xdr:nvSpPr>
      <xdr:spPr>
        <a:xfrm>
          <a:off x="266700" y="3912645"/>
          <a:ext cx="6911123" cy="6233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nSpc>
              <a:spcPts val="1600"/>
            </a:lnSpc>
          </a:pPr>
          <a:r>
            <a:rPr kumimoji="1" lang="en-US" altLang="ja-JP" sz="1000">
              <a:latin typeface="HG丸ｺﾞｼｯｸM-PRO" panose="020F0600000000000000" pitchFamily="50" charset="-128"/>
              <a:ea typeface="HG丸ｺﾞｼｯｸM-PRO" panose="020F0600000000000000" pitchFamily="50" charset="-128"/>
            </a:rPr>
            <a:t>&lt;</a:t>
          </a:r>
          <a:r>
            <a:rPr kumimoji="1" lang="ja-JP" altLang="en-US" sz="1000">
              <a:latin typeface="HG丸ｺﾞｼｯｸM-PRO" panose="020F0600000000000000" pitchFamily="50" charset="-128"/>
              <a:ea typeface="HG丸ｺﾞｼｯｸM-PRO" panose="020F0600000000000000" pitchFamily="50" charset="-128"/>
            </a:rPr>
            <a:t>ご予約利用における事前準備と各種規定について</a:t>
          </a:r>
          <a:r>
            <a:rPr kumimoji="1" lang="en-US" altLang="ja-JP" sz="1000">
              <a:latin typeface="HG丸ｺﾞｼｯｸM-PRO" panose="020F0600000000000000" pitchFamily="50" charset="-128"/>
              <a:ea typeface="HG丸ｺﾞｼｯｸM-PRO" panose="020F0600000000000000" pitchFamily="50" charset="-128"/>
            </a:rPr>
            <a:t>&gt;</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・メンバー表</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投球者のレーン振り分け</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について</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週間前までにご提出ください。投球者名の事前登録をおこないます。</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・お食事セットについて</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お食事セットは</a:t>
          </a:r>
          <a:r>
            <a:rPr kumimoji="1" lang="en-US" altLang="ja-JP" sz="1000">
              <a:latin typeface="HG丸ｺﾞｼｯｸM-PRO" panose="020F0600000000000000" pitchFamily="50" charset="-128"/>
              <a:ea typeface="HG丸ｺﾞｼｯｸM-PRO" panose="020F0600000000000000" pitchFamily="50" charset="-128"/>
            </a:rPr>
            <a:t>15</a:t>
          </a:r>
          <a:r>
            <a:rPr kumimoji="1" lang="ja-JP" altLang="en-US" sz="1000">
              <a:latin typeface="HG丸ｺﾞｼｯｸM-PRO" panose="020F0600000000000000" pitchFamily="50" charset="-128"/>
              <a:ea typeface="HG丸ｺﾞｼｯｸM-PRO" panose="020F0600000000000000" pitchFamily="50" charset="-128"/>
            </a:rPr>
            <a:t>個以上にて承ります。</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週間前までにご注文いただき、数量変更は</a:t>
          </a:r>
          <a:r>
            <a:rPr kumimoji="1" lang="en-US" altLang="ja-JP" sz="1000">
              <a:latin typeface="HG丸ｺﾞｼｯｸM-PRO" panose="020F0600000000000000" pitchFamily="50" charset="-128"/>
              <a:ea typeface="HG丸ｺﾞｼｯｸM-PRO" panose="020F0600000000000000" pitchFamily="50" charset="-128"/>
            </a:rPr>
            <a:t>3</a:t>
          </a:r>
          <a:r>
            <a:rPr kumimoji="1" lang="ja-JP" altLang="en-US" sz="1000">
              <a:latin typeface="HG丸ｺﾞｼｯｸM-PRO" panose="020F0600000000000000" pitchFamily="50" charset="-128"/>
              <a:ea typeface="HG丸ｺﾞｼｯｸM-PRO" panose="020F0600000000000000" pitchFamily="50" charset="-128"/>
            </a:rPr>
            <a:t>日前</a:t>
          </a:r>
          <a:r>
            <a:rPr kumimoji="1" lang="en-US" altLang="ja-JP" sz="1000">
              <a:latin typeface="HG丸ｺﾞｼｯｸM-PRO" panose="020F0600000000000000" pitchFamily="50" charset="-128"/>
              <a:ea typeface="HG丸ｺﾞｼｯｸM-PRO" panose="020F0600000000000000" pitchFamily="50" charset="-128"/>
            </a:rPr>
            <a:t>17</a:t>
          </a:r>
          <a:r>
            <a:rPr kumimoji="1" lang="ja-JP" altLang="en-US" sz="1000">
              <a:latin typeface="HG丸ｺﾞｼｯｸM-PRO" panose="020F0600000000000000" pitchFamily="50" charset="-128"/>
              <a:ea typeface="HG丸ｺﾞｼｯｸM-PRO" panose="020F0600000000000000" pitchFamily="50" charset="-128"/>
            </a:rPr>
            <a:t>時まで承ります。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ただし</a:t>
          </a:r>
          <a:r>
            <a:rPr kumimoji="1" lang="en-US" altLang="ja-JP" sz="1000">
              <a:latin typeface="HG丸ｺﾞｼｯｸM-PRO" panose="020F0600000000000000" pitchFamily="50" charset="-128"/>
              <a:ea typeface="HG丸ｺﾞｼｯｸM-PRO" panose="020F0600000000000000" pitchFamily="50" charset="-128"/>
            </a:rPr>
            <a:t>A-1,A-2,A-3</a:t>
          </a:r>
          <a:r>
            <a:rPr kumimoji="1" lang="ja-JP" altLang="en-US" sz="1000">
              <a:latin typeface="HG丸ｺﾞｼｯｸM-PRO" panose="020F0600000000000000" pitchFamily="50" charset="-128"/>
              <a:ea typeface="HG丸ｺﾞｼｯｸM-PRO" panose="020F0600000000000000" pitchFamily="50" charset="-128"/>
            </a:rPr>
            <a:t>のお菓子セットは</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週間前で注文および数量確定とさせていただきます。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・レーン追加料について</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前日時点のメンバー表</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使用レーン数</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をもとに、</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レーン</a:t>
          </a:r>
          <a:r>
            <a:rPr kumimoji="1" lang="en-US" altLang="ja-JP" sz="1000">
              <a:latin typeface="HG丸ｺﾞｼｯｸM-PRO" panose="020F0600000000000000" pitchFamily="50" charset="-128"/>
              <a:ea typeface="HG丸ｺﾞｼｯｸM-PRO" panose="020F0600000000000000" pitchFamily="50" charset="-128"/>
            </a:rPr>
            <a:t>4</a:t>
          </a:r>
          <a:r>
            <a:rPr kumimoji="1" lang="ja-JP" altLang="en-US" sz="1000">
              <a:latin typeface="HG丸ｺﾞｼｯｸM-PRO" panose="020F0600000000000000" pitchFamily="50" charset="-128"/>
              <a:ea typeface="HG丸ｺﾞｼｯｸM-PRO" panose="020F0600000000000000" pitchFamily="50" charset="-128"/>
            </a:rPr>
            <a:t>名基準</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小数点以下切り上げ</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を超えるレーン数を</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使用する場合は、超過</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レーンあたり</a:t>
          </a:r>
          <a:r>
            <a:rPr kumimoji="1" lang="en-US" altLang="ja-JP" sz="1000">
              <a:latin typeface="HG丸ｺﾞｼｯｸM-PRO" panose="020F0600000000000000" pitchFamily="50" charset="-128"/>
              <a:ea typeface="HG丸ｺﾞｼｯｸM-PRO" panose="020F0600000000000000" pitchFamily="50" charset="-128"/>
            </a:rPr>
            <a:t>2,000</a:t>
          </a:r>
          <a:r>
            <a:rPr kumimoji="1" lang="ja-JP" altLang="en-US" sz="1000">
              <a:latin typeface="HG丸ｺﾞｼｯｸM-PRO" panose="020F0600000000000000" pitchFamily="50" charset="-128"/>
              <a:ea typeface="HG丸ｺﾞｼｯｸM-PRO" panose="020F0600000000000000" pitchFamily="50" charset="-128"/>
            </a:rPr>
            <a:t>円のレーン追加料を頂戴いたします。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・当日キャンセル料について</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前日時点のメンバー表</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予約人数</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をもとに、当日ボウリング投球をキャンセルする場合は、</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名</a:t>
          </a:r>
          <a:r>
            <a:rPr kumimoji="1" lang="en-US" altLang="ja-JP" sz="1000">
              <a:latin typeface="HG丸ｺﾞｼｯｸM-PRO" panose="020F0600000000000000" pitchFamily="50" charset="-128"/>
              <a:ea typeface="HG丸ｺﾞｼｯｸM-PRO" panose="020F0600000000000000" pitchFamily="50" charset="-128"/>
            </a:rPr>
            <a:t>500</a:t>
          </a:r>
          <a:r>
            <a:rPr kumimoji="1" lang="ja-JP" altLang="en-US" sz="1000">
              <a:latin typeface="HG丸ｺﾞｼｯｸM-PRO" panose="020F0600000000000000" pitchFamily="50" charset="-128"/>
              <a:ea typeface="HG丸ｺﾞｼｯｸM-PRO" panose="020F0600000000000000" pitchFamily="50" charset="-128"/>
            </a:rPr>
            <a:t>円の当日キャンセル料を頂戴いたします。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・お食事類の持ち込みについて</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当店の飲食セット以外の食事類を団体として用意し、かつ場内で飲食される場合は、</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220</a:t>
          </a:r>
          <a:r>
            <a:rPr kumimoji="1" lang="ja-JP" altLang="en-US" sz="1000">
              <a:latin typeface="HG丸ｺﾞｼｯｸM-PRO" panose="020F0600000000000000" pitchFamily="50" charset="-128"/>
              <a:ea typeface="HG丸ｺﾞｼｯｸM-PRO" panose="020F0600000000000000" pitchFamily="50" charset="-128"/>
            </a:rPr>
            <a:t>円</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投球者数の持ち込み料を頂戴いたします。ご予定の際は事前にご相談ください。</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なおアルコール以外の飲料、お菓子は対象外ですので持ち込み料のご請求はございません。</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また、アルコール飲料の持ち込みは禁止とさせていただきます。</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・バス送迎について</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ボウリング投球者</a:t>
          </a:r>
          <a:r>
            <a:rPr kumimoji="1" lang="en-US" altLang="ja-JP" sz="1000">
              <a:latin typeface="HG丸ｺﾞｼｯｸM-PRO" panose="020F0600000000000000" pitchFamily="50" charset="-128"/>
              <a:ea typeface="HG丸ｺﾞｼｯｸM-PRO" panose="020F0600000000000000" pitchFamily="50" charset="-128"/>
            </a:rPr>
            <a:t>15</a:t>
          </a:r>
          <a:r>
            <a:rPr kumimoji="1" lang="ja-JP" altLang="en-US" sz="1000">
              <a:latin typeface="HG丸ｺﾞｼｯｸM-PRO" panose="020F0600000000000000" pitchFamily="50" charset="-128"/>
              <a:ea typeface="HG丸ｺﾞｼｯｸM-PRO" panose="020F0600000000000000" pitchFamily="50" charset="-128"/>
            </a:rPr>
            <a:t>名以上かつ乗車予定</a:t>
          </a:r>
          <a:r>
            <a:rPr kumimoji="1" lang="en-US" altLang="ja-JP" sz="1000">
              <a:latin typeface="HG丸ｺﾞｼｯｸM-PRO" panose="020F0600000000000000" pitchFamily="50" charset="-128"/>
              <a:ea typeface="HG丸ｺﾞｼｯｸM-PRO" panose="020F0600000000000000" pitchFamily="50" charset="-128"/>
            </a:rPr>
            <a:t>15</a:t>
          </a:r>
          <a:r>
            <a:rPr kumimoji="1" lang="ja-JP" altLang="en-US" sz="1000">
              <a:latin typeface="HG丸ｺﾞｼｯｸM-PRO" panose="020F0600000000000000" pitchFamily="50" charset="-128"/>
              <a:ea typeface="HG丸ｺﾞｼｯｸM-PRO" panose="020F0600000000000000" pitchFamily="50" charset="-128"/>
            </a:rPr>
            <a:t>名以上にて配車可能です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配車台数は投球者かつ乗車人数により当店規定にて決めさせていただきます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子ども会の幹事様へ、各バス</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名は大人の引率者が乗車してください</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小学生未満の方が乗車する場合、チャイルドシートのご持参をお願いいたします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週間前までに送迎場所の詳細ご住所、地図等をお知らせください</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他の予約状況によって送迎時間を指定させていただく場合もございます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道路状況により到着時間が前後する場合がございます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・その他</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ご利用いただくフロア、レーン番号、ミーティングルームのご指定はお受けいたしかねます。</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当日フロントにてご案内いたします。</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ご不明な点がございましたらお問い合わせください。よろしくお願いいたします。</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oneCellAnchor>
  <xdr:twoCellAnchor>
    <xdr:from>
      <xdr:col>40</xdr:col>
      <xdr:colOff>137160</xdr:colOff>
      <xdr:row>26</xdr:row>
      <xdr:rowOff>30480</xdr:rowOff>
    </xdr:from>
    <xdr:to>
      <xdr:col>42</xdr:col>
      <xdr:colOff>59400</xdr:colOff>
      <xdr:row>28</xdr:row>
      <xdr:rowOff>89880</xdr:rowOff>
    </xdr:to>
    <xdr:sp macro="" textlink="">
      <xdr:nvSpPr>
        <xdr:cNvPr id="5" name="楕円 4">
          <a:extLst>
            <a:ext uri="{FF2B5EF4-FFF2-40B4-BE49-F238E27FC236}">
              <a16:creationId xmlns:a16="http://schemas.microsoft.com/office/drawing/2014/main" id="{765B3DF3-781B-D18A-F818-D6EA4FE7F9FB}"/>
            </a:ext>
          </a:extLst>
        </xdr:cNvPr>
        <xdr:cNvSpPr>
          <a:spLocks noChangeAspect="1"/>
        </xdr:cNvSpPr>
      </xdr:nvSpPr>
      <xdr:spPr>
        <a:xfrm>
          <a:off x="7498080" y="30556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106680</xdr:colOff>
      <xdr:row>29</xdr:row>
      <xdr:rowOff>30480</xdr:rowOff>
    </xdr:from>
    <xdr:to>
      <xdr:col>44</xdr:col>
      <xdr:colOff>28920</xdr:colOff>
      <xdr:row>31</xdr:row>
      <xdr:rowOff>89880</xdr:rowOff>
    </xdr:to>
    <xdr:sp macro="" textlink="">
      <xdr:nvSpPr>
        <xdr:cNvPr id="6" name="楕円 5">
          <a:extLst>
            <a:ext uri="{FF2B5EF4-FFF2-40B4-BE49-F238E27FC236}">
              <a16:creationId xmlns:a16="http://schemas.microsoft.com/office/drawing/2014/main" id="{E39B6537-D89B-4553-B43F-50B4DF711A4B}"/>
            </a:ext>
          </a:extLst>
        </xdr:cNvPr>
        <xdr:cNvSpPr>
          <a:spLocks noChangeAspect="1"/>
        </xdr:cNvSpPr>
      </xdr:nvSpPr>
      <xdr:spPr>
        <a:xfrm>
          <a:off x="7833360" y="33985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137160</xdr:colOff>
      <xdr:row>29</xdr:row>
      <xdr:rowOff>30480</xdr:rowOff>
    </xdr:from>
    <xdr:to>
      <xdr:col>42</xdr:col>
      <xdr:colOff>59400</xdr:colOff>
      <xdr:row>31</xdr:row>
      <xdr:rowOff>89880</xdr:rowOff>
    </xdr:to>
    <xdr:sp macro="" textlink="">
      <xdr:nvSpPr>
        <xdr:cNvPr id="8" name="楕円 7">
          <a:extLst>
            <a:ext uri="{FF2B5EF4-FFF2-40B4-BE49-F238E27FC236}">
              <a16:creationId xmlns:a16="http://schemas.microsoft.com/office/drawing/2014/main" id="{FA2EDA29-E0DE-4BD2-9B2D-2A32FB277D6C}"/>
            </a:ext>
          </a:extLst>
        </xdr:cNvPr>
        <xdr:cNvSpPr>
          <a:spLocks noChangeAspect="1"/>
        </xdr:cNvSpPr>
      </xdr:nvSpPr>
      <xdr:spPr>
        <a:xfrm>
          <a:off x="7498080" y="33985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106680</xdr:colOff>
      <xdr:row>26</xdr:row>
      <xdr:rowOff>30480</xdr:rowOff>
    </xdr:from>
    <xdr:to>
      <xdr:col>44</xdr:col>
      <xdr:colOff>28920</xdr:colOff>
      <xdr:row>28</xdr:row>
      <xdr:rowOff>89880</xdr:rowOff>
    </xdr:to>
    <xdr:sp macro="" textlink="">
      <xdr:nvSpPr>
        <xdr:cNvPr id="9" name="楕円 8">
          <a:extLst>
            <a:ext uri="{FF2B5EF4-FFF2-40B4-BE49-F238E27FC236}">
              <a16:creationId xmlns:a16="http://schemas.microsoft.com/office/drawing/2014/main" id="{BF1204AD-EEF7-4C23-99EC-1841FBE210A6}"/>
            </a:ext>
          </a:extLst>
        </xdr:cNvPr>
        <xdr:cNvSpPr>
          <a:spLocks noChangeAspect="1"/>
        </xdr:cNvSpPr>
      </xdr:nvSpPr>
      <xdr:spPr>
        <a:xfrm>
          <a:off x="7833360" y="30556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114300</xdr:colOff>
      <xdr:row>23</xdr:row>
      <xdr:rowOff>68580</xdr:rowOff>
    </xdr:from>
    <xdr:to>
      <xdr:col>43</xdr:col>
      <xdr:colOff>36540</xdr:colOff>
      <xdr:row>26</xdr:row>
      <xdr:rowOff>13680</xdr:rowOff>
    </xdr:to>
    <xdr:sp macro="" textlink="">
      <xdr:nvSpPr>
        <xdr:cNvPr id="11" name="楕円 10">
          <a:extLst>
            <a:ext uri="{FF2B5EF4-FFF2-40B4-BE49-F238E27FC236}">
              <a16:creationId xmlns:a16="http://schemas.microsoft.com/office/drawing/2014/main" id="{8914CCF9-F5AA-4C8F-AFF1-E35C7E1AE4C7}"/>
            </a:ext>
          </a:extLst>
        </xdr:cNvPr>
        <xdr:cNvSpPr>
          <a:spLocks noChangeAspect="1"/>
        </xdr:cNvSpPr>
      </xdr:nvSpPr>
      <xdr:spPr>
        <a:xfrm>
          <a:off x="7658100" y="27508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170330</xdr:colOff>
      <xdr:row>7</xdr:row>
      <xdr:rowOff>130710</xdr:rowOff>
    </xdr:from>
    <xdr:ext cx="4929555" cy="1594154"/>
    <xdr:sp macro="" textlink="">
      <xdr:nvSpPr>
        <xdr:cNvPr id="2" name="テキスト ボックス 1">
          <a:extLst>
            <a:ext uri="{FF2B5EF4-FFF2-40B4-BE49-F238E27FC236}">
              <a16:creationId xmlns:a16="http://schemas.microsoft.com/office/drawing/2014/main" id="{DF2BED40-2778-0DCF-60BD-7E0D77998077}"/>
            </a:ext>
          </a:extLst>
        </xdr:cNvPr>
        <xdr:cNvSpPr txBox="1"/>
      </xdr:nvSpPr>
      <xdr:spPr>
        <a:xfrm>
          <a:off x="7386918" y="2031228"/>
          <a:ext cx="4929555" cy="159415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000">
              <a:solidFill>
                <a:sysClr val="windowText" lastClr="000000"/>
              </a:solidFill>
              <a:latin typeface="+mn-ea"/>
              <a:ea typeface="+mn-ea"/>
            </a:rPr>
            <a:t>・行、列の削除、挿入は行わないようお願いいたします。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レイアウトが変更されますと、正しく取り込めない場合がございます。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・レーンは仮番号です。当日の使用レーンとは異なる場合がございます。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この用紙は</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番よりご記入ください。</a:t>
          </a:r>
          <a:endParaRPr kumimoji="1" lang="en-US" altLang="ja-JP" sz="1000">
            <a:solidFill>
              <a:sysClr val="windowText" lastClr="000000"/>
            </a:solidFill>
            <a:latin typeface="+mn-ea"/>
            <a:ea typeface="+mn-ea"/>
          </a:endParaRPr>
        </a:p>
        <a:p>
          <a:pPr algn="l"/>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・このフォーマットは投球者名の登録用のものです。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飲食セット、ミーティングルーム、送迎バス等は別途確認させていただきます。</a:t>
          </a:r>
        </a:p>
      </xdr:txBody>
    </xdr:sp>
    <xdr:clientData/>
  </xdr:oneCellAnchor>
  <xdr:oneCellAnchor>
    <xdr:from>
      <xdr:col>10</xdr:col>
      <xdr:colOff>162710</xdr:colOff>
      <xdr:row>16</xdr:row>
      <xdr:rowOff>78771</xdr:rowOff>
    </xdr:from>
    <xdr:ext cx="5577937" cy="3095976"/>
    <xdr:sp macro="" textlink="">
      <xdr:nvSpPr>
        <xdr:cNvPr id="3" name="テキスト ボックス 2">
          <a:extLst>
            <a:ext uri="{FF2B5EF4-FFF2-40B4-BE49-F238E27FC236}">
              <a16:creationId xmlns:a16="http://schemas.microsoft.com/office/drawing/2014/main" id="{F8D540D2-6EF6-41A1-89A3-0DB866036672}"/>
            </a:ext>
          </a:extLst>
        </xdr:cNvPr>
        <xdr:cNvSpPr txBox="1"/>
      </xdr:nvSpPr>
      <xdr:spPr>
        <a:xfrm>
          <a:off x="6906410" y="3583971"/>
          <a:ext cx="5577937" cy="3095976"/>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レーンの人数・レーン追加料について</a:t>
          </a:r>
          <a:r>
            <a:rPr kumimoji="1" lang="en-US" altLang="ja-JP" sz="1000">
              <a:solidFill>
                <a:sysClr val="windowText" lastClr="000000"/>
              </a:solidFill>
              <a:latin typeface="+mn-ea"/>
              <a:ea typeface="+mn-ea"/>
            </a:rPr>
            <a:t>】</a:t>
          </a:r>
        </a:p>
        <a:p>
          <a:pPr algn="l"/>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レーンあたり</a:t>
          </a:r>
          <a:r>
            <a:rPr kumimoji="1" lang="en-US" altLang="ja-JP" sz="1000">
              <a:solidFill>
                <a:sysClr val="windowText" lastClr="000000"/>
              </a:solidFill>
              <a:latin typeface="+mn-ea"/>
              <a:ea typeface="+mn-ea"/>
            </a:rPr>
            <a:t>4</a:t>
          </a:r>
          <a:r>
            <a:rPr kumimoji="1" lang="ja-JP" altLang="en-US" sz="1000">
              <a:solidFill>
                <a:sysClr val="windowText" lastClr="000000"/>
              </a:solidFill>
              <a:latin typeface="+mn-ea"/>
              <a:ea typeface="+mn-ea"/>
            </a:rPr>
            <a:t>名を基準にご使用ください。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投球者数</a:t>
          </a:r>
          <a:r>
            <a:rPr kumimoji="1" lang="en-US" altLang="ja-JP" sz="1000">
              <a:solidFill>
                <a:sysClr val="windowText" lastClr="000000"/>
              </a:solidFill>
              <a:latin typeface="+mn-ea"/>
              <a:ea typeface="+mn-ea"/>
            </a:rPr>
            <a:t>÷4(</a:t>
          </a:r>
          <a:r>
            <a:rPr kumimoji="1" lang="ja-JP" altLang="en-US" sz="1000">
              <a:solidFill>
                <a:sysClr val="windowText" lastClr="000000"/>
              </a:solidFill>
              <a:latin typeface="+mn-ea"/>
              <a:ea typeface="+mn-ea"/>
            </a:rPr>
            <a:t>小数点以下切り上げ</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を標準使用レーンとします。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・標準使用レーンを超えて使用される場合は、超過したレーン数分の</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レーン追加料を頂戴いたします。</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超過</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レーンあたり</a:t>
          </a:r>
          <a:r>
            <a:rPr kumimoji="1" lang="en-US" altLang="ja-JP" sz="1000">
              <a:solidFill>
                <a:sysClr val="windowText" lastClr="000000"/>
              </a:solidFill>
              <a:latin typeface="+mn-ea"/>
              <a:ea typeface="+mn-ea"/>
            </a:rPr>
            <a:t>2,000</a:t>
          </a:r>
          <a:r>
            <a:rPr kumimoji="1" lang="ja-JP" altLang="en-US" sz="1000">
              <a:solidFill>
                <a:sysClr val="windowText" lastClr="000000"/>
              </a:solidFill>
              <a:latin typeface="+mn-ea"/>
              <a:ea typeface="+mn-ea"/>
            </a:rPr>
            <a:t>円</a:t>
          </a:r>
          <a:r>
            <a:rPr kumimoji="1" lang="en-US" altLang="ja-JP" sz="1000">
              <a:solidFill>
                <a:sysClr val="windowText" lastClr="000000"/>
              </a:solidFill>
              <a:latin typeface="+mn-ea"/>
              <a:ea typeface="+mn-ea"/>
            </a:rPr>
            <a:t>)</a:t>
          </a:r>
        </a:p>
        <a:p>
          <a:pPr algn="l"/>
          <a:endParaRPr kumimoji="1" lang="en-US" altLang="ja-JP" sz="1000">
            <a:solidFill>
              <a:sysClr val="windowText" lastClr="000000"/>
            </a:solidFill>
            <a:latin typeface="+mn-ea"/>
            <a:ea typeface="+mn-ea"/>
          </a:endParaRPr>
        </a:p>
        <a:p>
          <a:pPr algn="l"/>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その他</a:t>
          </a:r>
          <a:r>
            <a:rPr kumimoji="1" lang="en-US" altLang="ja-JP" sz="1000">
              <a:solidFill>
                <a:sysClr val="windowText" lastClr="000000"/>
              </a:solidFill>
              <a:latin typeface="+mn-ea"/>
              <a:ea typeface="+mn-ea"/>
            </a:rPr>
            <a:t>】</a:t>
          </a:r>
        </a:p>
        <a:p>
          <a:pPr algn="l"/>
          <a:r>
            <a:rPr kumimoji="1" lang="ja-JP" altLang="en-US" sz="1000">
              <a:solidFill>
                <a:sysClr val="windowText" lastClr="000000"/>
              </a:solidFill>
              <a:latin typeface="+mn-ea"/>
              <a:ea typeface="+mn-ea"/>
            </a:rPr>
            <a:t>・投球者名はひらがな、カタカナ、漢字、アルファベット、数字が使用できます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一部の旧字体・環境依存文字</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例</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「﨑」など</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はシステム上使用できない場合がございます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該当する場合は、常用漢字</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例</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「崎」</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等に置き換えてご入力をお願いいたします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・ハンディキャップは</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ゲーム分で記入してください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・男女別のランキングをご希望の際は、性別の欄に男性</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、女性</a:t>
          </a:r>
          <a:r>
            <a:rPr kumimoji="1" lang="en-US" altLang="ja-JP" sz="1000">
              <a:solidFill>
                <a:sysClr val="windowText" lastClr="000000"/>
              </a:solidFill>
              <a:latin typeface="+mn-ea"/>
              <a:ea typeface="+mn-ea"/>
            </a:rPr>
            <a:t>2</a:t>
          </a:r>
          <a:r>
            <a:rPr kumimoji="1" lang="ja-JP" altLang="en-US" sz="1000">
              <a:solidFill>
                <a:sysClr val="windowText" lastClr="000000"/>
              </a:solidFill>
              <a:latin typeface="+mn-ea"/>
              <a:ea typeface="+mn-ea"/>
            </a:rPr>
            <a:t>をご記入ください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・部署別、学年別などの区分でランキングをご希望の際は、その他の欄をご活用ください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・靴サイズを記入いただくと、投球レーンに事前に靴を配置します</a:t>
          </a:r>
          <a:endParaRPr kumimoji="1" lang="en-US" altLang="ja-JP" sz="1000">
            <a:solidFill>
              <a:sysClr val="windowText" lastClr="000000"/>
            </a:solidFill>
            <a:latin typeface="+mn-ea"/>
            <a:ea typeface="+mn-ea"/>
          </a:endParaRPr>
        </a:p>
      </xdr:txBody>
    </xdr:sp>
    <xdr:clientData/>
  </xdr:oneCellAnchor>
  <xdr:oneCellAnchor>
    <xdr:from>
      <xdr:col>13</xdr:col>
      <xdr:colOff>744071</xdr:colOff>
      <xdr:row>1</xdr:row>
      <xdr:rowOff>247397</xdr:rowOff>
    </xdr:from>
    <xdr:ext cx="3783057" cy="885774"/>
    <xdr:sp macro="" textlink="">
      <xdr:nvSpPr>
        <xdr:cNvPr id="4" name="吹き出し: 角を丸めた四角形 3">
          <a:extLst>
            <a:ext uri="{FF2B5EF4-FFF2-40B4-BE49-F238E27FC236}">
              <a16:creationId xmlns:a16="http://schemas.microsoft.com/office/drawing/2014/main" id="{ED590A82-08DF-CE31-CB0F-3D04DD57C775}"/>
            </a:ext>
          </a:extLst>
        </xdr:cNvPr>
        <xdr:cNvSpPr/>
      </xdr:nvSpPr>
      <xdr:spPr>
        <a:xfrm>
          <a:off x="10103224" y="534268"/>
          <a:ext cx="3783057" cy="885774"/>
        </a:xfrm>
        <a:prstGeom prst="wedgeRoundRectCallout">
          <a:avLst>
            <a:gd name="adj1" fmla="val -136237"/>
            <a:gd name="adj2" fmla="val 68573"/>
            <a:gd name="adj3" fmla="val 16667"/>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l"/>
          <a:r>
            <a:rPr kumimoji="1" lang="en-US" altLang="ja-JP" sz="1100">
              <a:solidFill>
                <a:sysClr val="windowText" lastClr="000000"/>
              </a:solidFill>
            </a:rPr>
            <a:t>【</a:t>
          </a:r>
          <a:r>
            <a:rPr kumimoji="1" lang="ja-JP" altLang="en-US" sz="1100">
              <a:solidFill>
                <a:sysClr val="windowText" lastClr="000000"/>
              </a:solidFill>
            </a:rPr>
            <a:t>靴サイズ</a:t>
          </a:r>
          <a:r>
            <a:rPr kumimoji="1" lang="en-US" altLang="ja-JP" sz="1100">
              <a:solidFill>
                <a:sysClr val="windowText" lastClr="000000"/>
              </a:solidFill>
            </a:rPr>
            <a:t>】</a:t>
          </a:r>
        </a:p>
        <a:p>
          <a:pPr algn="l"/>
          <a:r>
            <a:rPr kumimoji="1" lang="ja-JP" altLang="en-US" sz="1100">
              <a:solidFill>
                <a:sysClr val="windowText" lastClr="000000"/>
              </a:solidFill>
            </a:rPr>
            <a:t>子ども会でのご利用の場合は、スムーズな進行のため、</a:t>
          </a:r>
          <a:endParaRPr kumimoji="1" lang="en-US" altLang="ja-JP" sz="1100">
            <a:solidFill>
              <a:sysClr val="windowText" lastClr="000000"/>
            </a:solidFill>
          </a:endParaRPr>
        </a:p>
        <a:p>
          <a:pPr algn="l"/>
          <a:r>
            <a:rPr kumimoji="1" lang="ja-JP" altLang="en-US" sz="1100">
              <a:solidFill>
                <a:sysClr val="windowText" lastClr="000000"/>
              </a:solidFill>
            </a:rPr>
            <a:t>可能な限りご記入をお願いいたします。</a:t>
          </a:r>
          <a:endParaRPr kumimoji="1" lang="en-US" altLang="ja-JP" sz="11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E605-C0FD-4A4A-8964-1D8D669DFC34}">
  <sheetPr>
    <pageSetUpPr fitToPage="1"/>
  </sheetPr>
  <dimension ref="B2:AN121"/>
  <sheetViews>
    <sheetView workbookViewId="0">
      <selection activeCell="B1" sqref="B1"/>
    </sheetView>
  </sheetViews>
  <sheetFormatPr defaultRowHeight="13.2" x14ac:dyDescent="0.45"/>
  <cols>
    <col min="1" max="5" width="2.19921875" style="46" customWidth="1"/>
    <col min="6" max="13" width="2.59765625" style="46" customWidth="1"/>
    <col min="14" max="15" width="3" style="46" customWidth="1"/>
    <col min="16" max="18" width="1.59765625" style="46" customWidth="1"/>
    <col min="19" max="20" width="3" style="46" customWidth="1"/>
    <col min="21" max="21" width="1.59765625" style="46" customWidth="1"/>
    <col min="22" max="25" width="2.19921875" style="46" customWidth="1"/>
    <col min="26" max="33" width="2.59765625" style="46" customWidth="1"/>
    <col min="34" max="35" width="3" style="46" customWidth="1"/>
    <col min="36" max="38" width="1.59765625" style="46" customWidth="1"/>
    <col min="39" max="40" width="3" style="46" customWidth="1"/>
    <col min="41" max="86" width="2.3984375" style="46" customWidth="1"/>
    <col min="87" max="16384" width="8.796875" style="46"/>
  </cols>
  <sheetData>
    <row r="2" spans="2:40" ht="9" customHeight="1" x14ac:dyDescent="0.45">
      <c r="B2" s="45"/>
      <c r="C2" s="45"/>
      <c r="D2" s="45"/>
      <c r="E2" s="45"/>
      <c r="F2" s="45"/>
      <c r="G2" s="45"/>
      <c r="H2" s="45"/>
      <c r="I2" s="45"/>
      <c r="J2" s="45"/>
      <c r="K2" s="45"/>
      <c r="L2" s="45"/>
      <c r="M2" s="45"/>
      <c r="N2" s="45"/>
      <c r="O2" s="45"/>
      <c r="P2" s="45"/>
      <c r="Q2" s="45"/>
      <c r="R2" s="45"/>
      <c r="S2" s="45"/>
      <c r="T2" s="45"/>
      <c r="AA2" s="73" t="s">
        <v>20</v>
      </c>
      <c r="AB2" s="73"/>
      <c r="AC2" s="73"/>
      <c r="AD2" s="73"/>
      <c r="AE2" s="73"/>
      <c r="AF2" s="73"/>
      <c r="AG2" s="73"/>
      <c r="AH2" s="73"/>
      <c r="AI2" s="73"/>
      <c r="AJ2" s="73"/>
      <c r="AK2" s="73"/>
      <c r="AL2" s="73"/>
      <c r="AM2" s="73"/>
    </row>
    <row r="3" spans="2:40" ht="9" customHeight="1" thickBot="1" x14ac:dyDescent="0.5">
      <c r="B3" s="45"/>
      <c r="C3" s="45"/>
      <c r="D3" s="45"/>
      <c r="E3" s="45"/>
      <c r="F3" s="45"/>
      <c r="G3" s="45"/>
      <c r="H3" s="45"/>
      <c r="I3" s="45"/>
      <c r="J3" s="45"/>
      <c r="K3" s="45"/>
      <c r="L3" s="45"/>
      <c r="M3" s="45"/>
      <c r="N3" s="45"/>
      <c r="O3" s="45"/>
      <c r="P3" s="45"/>
      <c r="Q3" s="45"/>
      <c r="R3" s="45"/>
      <c r="S3" s="45"/>
      <c r="T3" s="45"/>
      <c r="AA3" s="73"/>
      <c r="AB3" s="73"/>
      <c r="AC3" s="73"/>
      <c r="AD3" s="73"/>
      <c r="AE3" s="73"/>
      <c r="AF3" s="73"/>
      <c r="AG3" s="73"/>
      <c r="AH3" s="73"/>
      <c r="AI3" s="73"/>
      <c r="AJ3" s="73"/>
      <c r="AK3" s="73"/>
      <c r="AL3" s="73"/>
      <c r="AM3" s="73"/>
    </row>
    <row r="4" spans="2:40" ht="9" customHeight="1" x14ac:dyDescent="0.45">
      <c r="B4" s="74" t="s">
        <v>67</v>
      </c>
      <c r="C4" s="75"/>
      <c r="D4" s="75"/>
      <c r="E4" s="75"/>
      <c r="F4" s="75"/>
      <c r="G4" s="75"/>
      <c r="H4" s="75"/>
      <c r="I4" s="75"/>
      <c r="J4" s="75"/>
      <c r="K4" s="75"/>
      <c r="L4" s="75"/>
      <c r="M4" s="75"/>
      <c r="N4" s="75"/>
      <c r="O4" s="75"/>
      <c r="P4" s="75"/>
      <c r="Q4" s="75"/>
      <c r="R4" s="75"/>
      <c r="S4" s="75"/>
      <c r="T4" s="76"/>
      <c r="AA4" s="73" t="s">
        <v>21</v>
      </c>
      <c r="AB4" s="73"/>
      <c r="AC4" s="73"/>
      <c r="AD4" s="73"/>
      <c r="AE4" s="73"/>
      <c r="AF4" s="73"/>
      <c r="AG4" s="73"/>
      <c r="AH4" s="73"/>
      <c r="AI4" s="73"/>
      <c r="AJ4" s="73"/>
      <c r="AK4" s="73"/>
      <c r="AL4" s="73"/>
      <c r="AM4" s="73"/>
    </row>
    <row r="5" spans="2:40" ht="9" customHeight="1" x14ac:dyDescent="0.45">
      <c r="B5" s="77"/>
      <c r="C5" s="78"/>
      <c r="D5" s="78"/>
      <c r="E5" s="78"/>
      <c r="F5" s="78"/>
      <c r="G5" s="78"/>
      <c r="H5" s="78"/>
      <c r="I5" s="78"/>
      <c r="J5" s="78"/>
      <c r="K5" s="78"/>
      <c r="L5" s="78"/>
      <c r="M5" s="78"/>
      <c r="N5" s="78"/>
      <c r="O5" s="78"/>
      <c r="P5" s="78"/>
      <c r="Q5" s="78"/>
      <c r="R5" s="78"/>
      <c r="S5" s="78"/>
      <c r="T5" s="79"/>
      <c r="AA5" s="73"/>
      <c r="AB5" s="73"/>
      <c r="AC5" s="73"/>
      <c r="AD5" s="73"/>
      <c r="AE5" s="73"/>
      <c r="AF5" s="73"/>
      <c r="AG5" s="73"/>
      <c r="AH5" s="73"/>
      <c r="AI5" s="73"/>
      <c r="AJ5" s="73"/>
      <c r="AK5" s="73"/>
      <c r="AL5" s="73"/>
      <c r="AM5" s="73"/>
    </row>
    <row r="6" spans="2:40" ht="9" customHeight="1" x14ac:dyDescent="0.45">
      <c r="B6" s="77"/>
      <c r="C6" s="78"/>
      <c r="D6" s="78"/>
      <c r="E6" s="78"/>
      <c r="F6" s="78"/>
      <c r="G6" s="78"/>
      <c r="H6" s="78"/>
      <c r="I6" s="78"/>
      <c r="J6" s="78"/>
      <c r="K6" s="78"/>
      <c r="L6" s="78"/>
      <c r="M6" s="78"/>
      <c r="N6" s="78"/>
      <c r="O6" s="78"/>
      <c r="P6" s="78"/>
      <c r="Q6" s="78"/>
      <c r="R6" s="78"/>
      <c r="S6" s="78"/>
      <c r="T6" s="79"/>
      <c r="AA6" s="73" t="s">
        <v>22</v>
      </c>
      <c r="AB6" s="73"/>
      <c r="AC6" s="73"/>
      <c r="AD6" s="73"/>
      <c r="AE6" s="73"/>
      <c r="AF6" s="73"/>
      <c r="AG6" s="73"/>
      <c r="AH6" s="73"/>
      <c r="AI6" s="73"/>
      <c r="AJ6" s="73"/>
      <c r="AK6" s="73"/>
      <c r="AL6" s="73"/>
      <c r="AM6" s="73"/>
    </row>
    <row r="7" spans="2:40" ht="9" customHeight="1" thickBot="1" x14ac:dyDescent="0.5">
      <c r="B7" s="80"/>
      <c r="C7" s="81"/>
      <c r="D7" s="81"/>
      <c r="E7" s="81"/>
      <c r="F7" s="81"/>
      <c r="G7" s="81"/>
      <c r="H7" s="81"/>
      <c r="I7" s="81"/>
      <c r="J7" s="81"/>
      <c r="K7" s="81"/>
      <c r="L7" s="81"/>
      <c r="M7" s="81"/>
      <c r="N7" s="81"/>
      <c r="O7" s="81"/>
      <c r="P7" s="81"/>
      <c r="Q7" s="81"/>
      <c r="R7" s="81"/>
      <c r="S7" s="81"/>
      <c r="T7" s="82"/>
      <c r="AA7" s="73"/>
      <c r="AB7" s="73"/>
      <c r="AC7" s="73"/>
      <c r="AD7" s="73"/>
      <c r="AE7" s="73"/>
      <c r="AF7" s="73"/>
      <c r="AG7" s="73"/>
      <c r="AH7" s="73"/>
      <c r="AI7" s="73"/>
      <c r="AJ7" s="73"/>
      <c r="AK7" s="73"/>
      <c r="AL7" s="73"/>
      <c r="AM7" s="73"/>
    </row>
    <row r="8" spans="2:40" ht="9" customHeight="1" x14ac:dyDescent="0.45">
      <c r="B8" s="45"/>
      <c r="C8" s="45"/>
      <c r="D8" s="45"/>
      <c r="E8" s="45"/>
      <c r="F8" s="45"/>
      <c r="G8" s="45"/>
      <c r="H8" s="45"/>
      <c r="I8" s="45"/>
      <c r="J8" s="45"/>
      <c r="K8" s="45"/>
      <c r="L8" s="45"/>
      <c r="M8" s="45"/>
      <c r="N8" s="45"/>
      <c r="O8" s="45"/>
      <c r="P8" s="45"/>
      <c r="Q8" s="45"/>
      <c r="R8" s="45"/>
      <c r="S8" s="45"/>
      <c r="T8" s="45"/>
      <c r="AA8" s="83" t="s">
        <v>23</v>
      </c>
      <c r="AB8" s="83"/>
      <c r="AC8" s="83"/>
      <c r="AD8" s="85" t="s">
        <v>24</v>
      </c>
      <c r="AE8" s="85"/>
      <c r="AF8" s="85"/>
      <c r="AG8" s="85"/>
      <c r="AH8" s="85"/>
      <c r="AI8" s="85"/>
      <c r="AJ8" s="85"/>
      <c r="AK8" s="85"/>
      <c r="AL8" s="85"/>
      <c r="AM8" s="85"/>
      <c r="AN8" s="85"/>
    </row>
    <row r="9" spans="2:40" ht="9" customHeight="1" thickBot="1" x14ac:dyDescent="0.5">
      <c r="B9" s="45"/>
      <c r="C9" s="45"/>
      <c r="D9" s="45"/>
      <c r="E9" s="45"/>
      <c r="F9" s="45"/>
      <c r="G9" s="45"/>
      <c r="H9" s="45"/>
      <c r="I9" s="45"/>
      <c r="J9" s="45"/>
      <c r="K9" s="45"/>
      <c r="L9" s="45"/>
      <c r="M9" s="45"/>
      <c r="N9" s="45"/>
      <c r="O9" s="45"/>
      <c r="P9" s="45"/>
      <c r="Q9" s="45"/>
      <c r="R9" s="45"/>
      <c r="S9" s="45"/>
      <c r="T9" s="45"/>
      <c r="AA9" s="84"/>
      <c r="AB9" s="84"/>
      <c r="AC9" s="84"/>
      <c r="AD9" s="86"/>
      <c r="AE9" s="86"/>
      <c r="AF9" s="86"/>
      <c r="AG9" s="86"/>
      <c r="AH9" s="86"/>
      <c r="AI9" s="86"/>
      <c r="AJ9" s="86"/>
      <c r="AK9" s="86"/>
      <c r="AL9" s="86"/>
      <c r="AM9" s="86"/>
      <c r="AN9" s="86"/>
    </row>
    <row r="10" spans="2:40" ht="9" customHeight="1" x14ac:dyDescent="0.45">
      <c r="B10" s="104" t="s">
        <v>25</v>
      </c>
      <c r="C10" s="105"/>
      <c r="D10" s="105"/>
      <c r="E10" s="105"/>
      <c r="F10" s="105"/>
      <c r="G10" s="70"/>
      <c r="H10" s="70"/>
      <c r="I10" s="70"/>
      <c r="J10" s="67" t="s">
        <v>26</v>
      </c>
      <c r="K10" s="67"/>
      <c r="L10" s="70"/>
      <c r="M10" s="70"/>
      <c r="N10" s="70"/>
      <c r="O10" s="67" t="s">
        <v>27</v>
      </c>
      <c r="P10" s="67"/>
      <c r="Q10" s="70"/>
      <c r="R10" s="70"/>
      <c r="S10" s="70"/>
      <c r="T10" s="67" t="s">
        <v>28</v>
      </c>
      <c r="U10" s="67"/>
      <c r="V10" s="70"/>
      <c r="W10" s="70"/>
      <c r="X10" s="70"/>
      <c r="Y10" s="67" t="s">
        <v>29</v>
      </c>
      <c r="Z10" s="67"/>
      <c r="AA10" s="70"/>
      <c r="AB10" s="70"/>
      <c r="AC10" s="70"/>
      <c r="AD10" s="67" t="s">
        <v>30</v>
      </c>
      <c r="AE10" s="67"/>
      <c r="AF10" s="70"/>
      <c r="AG10" s="70"/>
      <c r="AH10" s="70"/>
      <c r="AI10" s="67" t="s">
        <v>31</v>
      </c>
      <c r="AJ10" s="67"/>
      <c r="AK10" s="67" t="s">
        <v>32</v>
      </c>
      <c r="AL10" s="67"/>
      <c r="AM10" s="67"/>
      <c r="AN10" s="87"/>
    </row>
    <row r="11" spans="2:40" ht="9" customHeight="1" x14ac:dyDescent="0.45">
      <c r="B11" s="90"/>
      <c r="C11" s="91"/>
      <c r="D11" s="91"/>
      <c r="E11" s="91"/>
      <c r="F11" s="91"/>
      <c r="G11" s="71"/>
      <c r="H11" s="71"/>
      <c r="I11" s="71"/>
      <c r="J11" s="68"/>
      <c r="K11" s="68"/>
      <c r="L11" s="71"/>
      <c r="M11" s="71"/>
      <c r="N11" s="71"/>
      <c r="O11" s="68"/>
      <c r="P11" s="68"/>
      <c r="Q11" s="71"/>
      <c r="R11" s="71"/>
      <c r="S11" s="71"/>
      <c r="T11" s="68"/>
      <c r="U11" s="68"/>
      <c r="V11" s="71"/>
      <c r="W11" s="71"/>
      <c r="X11" s="71"/>
      <c r="Y11" s="68"/>
      <c r="Z11" s="68"/>
      <c r="AA11" s="71"/>
      <c r="AB11" s="71"/>
      <c r="AC11" s="71"/>
      <c r="AD11" s="68"/>
      <c r="AE11" s="68"/>
      <c r="AF11" s="71"/>
      <c r="AG11" s="71"/>
      <c r="AH11" s="71"/>
      <c r="AI11" s="68"/>
      <c r="AJ11" s="68"/>
      <c r="AK11" s="68"/>
      <c r="AL11" s="68"/>
      <c r="AM11" s="68"/>
      <c r="AN11" s="88"/>
    </row>
    <row r="12" spans="2:40" ht="9" customHeight="1" x14ac:dyDescent="0.45">
      <c r="B12" s="92"/>
      <c r="C12" s="93"/>
      <c r="D12" s="93"/>
      <c r="E12" s="93"/>
      <c r="F12" s="93"/>
      <c r="G12" s="72"/>
      <c r="H12" s="72"/>
      <c r="I12" s="72"/>
      <c r="J12" s="69"/>
      <c r="K12" s="69"/>
      <c r="L12" s="72"/>
      <c r="M12" s="72"/>
      <c r="N12" s="72"/>
      <c r="O12" s="69"/>
      <c r="P12" s="69"/>
      <c r="Q12" s="72"/>
      <c r="R12" s="72"/>
      <c r="S12" s="72"/>
      <c r="T12" s="69"/>
      <c r="U12" s="69"/>
      <c r="V12" s="72"/>
      <c r="W12" s="72"/>
      <c r="X12" s="72"/>
      <c r="Y12" s="69"/>
      <c r="Z12" s="69"/>
      <c r="AA12" s="72"/>
      <c r="AB12" s="72"/>
      <c r="AC12" s="72"/>
      <c r="AD12" s="69"/>
      <c r="AE12" s="69"/>
      <c r="AF12" s="72"/>
      <c r="AG12" s="72"/>
      <c r="AH12" s="72"/>
      <c r="AI12" s="69"/>
      <c r="AJ12" s="69"/>
      <c r="AK12" s="69"/>
      <c r="AL12" s="69"/>
      <c r="AM12" s="69"/>
      <c r="AN12" s="89"/>
    </row>
    <row r="13" spans="2:40" ht="9" customHeight="1" x14ac:dyDescent="0.45">
      <c r="B13" s="90" t="s">
        <v>33</v>
      </c>
      <c r="C13" s="91"/>
      <c r="D13" s="91"/>
      <c r="E13" s="91"/>
      <c r="F13" s="91"/>
      <c r="G13" s="94"/>
      <c r="H13" s="94"/>
      <c r="I13" s="94"/>
      <c r="J13" s="94"/>
      <c r="K13" s="94"/>
      <c r="L13" s="94"/>
      <c r="M13" s="94"/>
      <c r="N13" s="94"/>
      <c r="O13" s="94"/>
      <c r="P13" s="94"/>
      <c r="Q13" s="94"/>
      <c r="R13" s="94"/>
      <c r="S13" s="94"/>
      <c r="T13" s="94"/>
      <c r="U13" s="94"/>
      <c r="V13" s="94"/>
      <c r="W13" s="91" t="s">
        <v>34</v>
      </c>
      <c r="X13" s="96"/>
      <c r="Y13" s="98" t="s">
        <v>35</v>
      </c>
      <c r="Z13" s="91"/>
      <c r="AA13" s="91"/>
      <c r="AB13" s="91"/>
      <c r="AC13" s="94"/>
      <c r="AD13" s="94"/>
      <c r="AE13" s="94"/>
      <c r="AF13" s="94"/>
      <c r="AG13" s="94"/>
      <c r="AH13" s="94"/>
      <c r="AI13" s="94"/>
      <c r="AJ13" s="94"/>
      <c r="AK13" s="94"/>
      <c r="AL13" s="100" t="s">
        <v>34</v>
      </c>
      <c r="AM13" s="100"/>
      <c r="AN13" s="101"/>
    </row>
    <row r="14" spans="2:40" ht="9" customHeight="1" x14ac:dyDescent="0.45">
      <c r="B14" s="90"/>
      <c r="C14" s="91"/>
      <c r="D14" s="91"/>
      <c r="E14" s="91"/>
      <c r="F14" s="91"/>
      <c r="G14" s="94"/>
      <c r="H14" s="94"/>
      <c r="I14" s="94"/>
      <c r="J14" s="94"/>
      <c r="K14" s="94"/>
      <c r="L14" s="94"/>
      <c r="M14" s="94"/>
      <c r="N14" s="94"/>
      <c r="O14" s="94"/>
      <c r="P14" s="94"/>
      <c r="Q14" s="94"/>
      <c r="R14" s="94"/>
      <c r="S14" s="94"/>
      <c r="T14" s="94"/>
      <c r="U14" s="94"/>
      <c r="V14" s="94"/>
      <c r="W14" s="91"/>
      <c r="X14" s="96"/>
      <c r="Y14" s="98"/>
      <c r="Z14" s="91"/>
      <c r="AA14" s="91"/>
      <c r="AB14" s="91"/>
      <c r="AC14" s="94"/>
      <c r="AD14" s="94"/>
      <c r="AE14" s="94"/>
      <c r="AF14" s="94"/>
      <c r="AG14" s="94"/>
      <c r="AH14" s="94"/>
      <c r="AI14" s="94"/>
      <c r="AJ14" s="94"/>
      <c r="AK14" s="94"/>
      <c r="AL14" s="100"/>
      <c r="AM14" s="100"/>
      <c r="AN14" s="101"/>
    </row>
    <row r="15" spans="2:40" ht="9" customHeight="1" x14ac:dyDescent="0.45">
      <c r="B15" s="90"/>
      <c r="C15" s="91"/>
      <c r="D15" s="91"/>
      <c r="E15" s="91"/>
      <c r="F15" s="91"/>
      <c r="G15" s="94"/>
      <c r="H15" s="94"/>
      <c r="I15" s="94"/>
      <c r="J15" s="94"/>
      <c r="K15" s="94"/>
      <c r="L15" s="94"/>
      <c r="M15" s="94"/>
      <c r="N15" s="94"/>
      <c r="O15" s="94"/>
      <c r="P15" s="94"/>
      <c r="Q15" s="94"/>
      <c r="R15" s="94"/>
      <c r="S15" s="94"/>
      <c r="T15" s="94"/>
      <c r="U15" s="94"/>
      <c r="V15" s="94"/>
      <c r="W15" s="91"/>
      <c r="X15" s="96"/>
      <c r="Y15" s="98"/>
      <c r="Z15" s="91"/>
      <c r="AA15" s="91"/>
      <c r="AB15" s="91"/>
      <c r="AC15" s="94"/>
      <c r="AD15" s="94"/>
      <c r="AE15" s="94"/>
      <c r="AF15" s="94"/>
      <c r="AG15" s="94"/>
      <c r="AH15" s="94"/>
      <c r="AI15" s="94"/>
      <c r="AJ15" s="94"/>
      <c r="AK15" s="94"/>
      <c r="AL15" s="100"/>
      <c r="AM15" s="100"/>
      <c r="AN15" s="101"/>
    </row>
    <row r="16" spans="2:40" ht="9" customHeight="1" x14ac:dyDescent="0.45">
      <c r="B16" s="92"/>
      <c r="C16" s="93"/>
      <c r="D16" s="93"/>
      <c r="E16" s="93"/>
      <c r="F16" s="93"/>
      <c r="G16" s="95"/>
      <c r="H16" s="95"/>
      <c r="I16" s="95"/>
      <c r="J16" s="95"/>
      <c r="K16" s="95"/>
      <c r="L16" s="95"/>
      <c r="M16" s="95"/>
      <c r="N16" s="95"/>
      <c r="O16" s="95"/>
      <c r="P16" s="95"/>
      <c r="Q16" s="95"/>
      <c r="R16" s="95"/>
      <c r="S16" s="95"/>
      <c r="T16" s="95"/>
      <c r="U16" s="95"/>
      <c r="V16" s="95"/>
      <c r="W16" s="93"/>
      <c r="X16" s="97"/>
      <c r="Y16" s="99"/>
      <c r="Z16" s="93"/>
      <c r="AA16" s="93"/>
      <c r="AB16" s="93"/>
      <c r="AC16" s="95"/>
      <c r="AD16" s="95"/>
      <c r="AE16" s="95"/>
      <c r="AF16" s="95"/>
      <c r="AG16" s="95"/>
      <c r="AH16" s="95"/>
      <c r="AI16" s="95"/>
      <c r="AJ16" s="95"/>
      <c r="AK16" s="95"/>
      <c r="AL16" s="102"/>
      <c r="AM16" s="102"/>
      <c r="AN16" s="103"/>
    </row>
    <row r="17" spans="2:40" ht="9" customHeight="1" x14ac:dyDescent="0.45">
      <c r="B17" s="106" t="s">
        <v>36</v>
      </c>
      <c r="C17" s="107"/>
      <c r="D17" s="91"/>
      <c r="E17" s="91"/>
      <c r="F17" s="91"/>
      <c r="G17" s="49" t="s">
        <v>37</v>
      </c>
      <c r="H17" s="108"/>
      <c r="I17" s="108"/>
      <c r="J17" s="49" t="s">
        <v>38</v>
      </c>
      <c r="K17" s="109"/>
      <c r="L17" s="109"/>
      <c r="M17" s="109"/>
      <c r="N17" s="109"/>
      <c r="O17" s="109"/>
      <c r="P17" s="109"/>
      <c r="Q17" s="109"/>
      <c r="R17" s="109"/>
      <c r="S17" s="109"/>
      <c r="T17" s="109"/>
      <c r="U17" s="109"/>
      <c r="V17" s="109"/>
      <c r="W17" s="109"/>
      <c r="X17" s="110"/>
      <c r="Y17" s="111" t="s">
        <v>39</v>
      </c>
      <c r="Z17" s="112"/>
      <c r="AA17" s="112"/>
      <c r="AB17" s="129"/>
      <c r="AC17" s="129"/>
      <c r="AD17" s="129"/>
      <c r="AE17" s="109" t="s">
        <v>38</v>
      </c>
      <c r="AF17" s="129"/>
      <c r="AG17" s="129"/>
      <c r="AH17" s="129"/>
      <c r="AI17" s="109" t="s">
        <v>38</v>
      </c>
      <c r="AJ17" s="129"/>
      <c r="AK17" s="129"/>
      <c r="AL17" s="129"/>
      <c r="AM17" s="129"/>
      <c r="AN17" s="132"/>
    </row>
    <row r="18" spans="2:40" ht="9" customHeight="1" x14ac:dyDescent="0.45">
      <c r="B18" s="90"/>
      <c r="C18" s="91"/>
      <c r="D18" s="91"/>
      <c r="E18" s="91"/>
      <c r="F18" s="91"/>
      <c r="G18" s="130"/>
      <c r="H18" s="130"/>
      <c r="I18" s="130"/>
      <c r="J18" s="130"/>
      <c r="K18" s="130"/>
      <c r="L18" s="130"/>
      <c r="M18" s="130"/>
      <c r="N18" s="130"/>
      <c r="O18" s="130"/>
      <c r="P18" s="130"/>
      <c r="Q18" s="130"/>
      <c r="R18" s="130"/>
      <c r="S18" s="130"/>
      <c r="T18" s="130"/>
      <c r="U18" s="130"/>
      <c r="V18" s="130"/>
      <c r="W18" s="130"/>
      <c r="X18" s="135"/>
      <c r="Y18" s="113"/>
      <c r="Z18" s="114"/>
      <c r="AA18" s="114"/>
      <c r="AB18" s="130"/>
      <c r="AC18" s="130"/>
      <c r="AD18" s="130"/>
      <c r="AE18" s="108"/>
      <c r="AF18" s="130"/>
      <c r="AG18" s="130"/>
      <c r="AH18" s="130"/>
      <c r="AI18" s="108"/>
      <c r="AJ18" s="130"/>
      <c r="AK18" s="130"/>
      <c r="AL18" s="130"/>
      <c r="AM18" s="130"/>
      <c r="AN18" s="133"/>
    </row>
    <row r="19" spans="2:40" ht="9" customHeight="1" x14ac:dyDescent="0.45">
      <c r="B19" s="90"/>
      <c r="C19" s="91"/>
      <c r="D19" s="91"/>
      <c r="E19" s="91"/>
      <c r="F19" s="91"/>
      <c r="G19" s="130"/>
      <c r="H19" s="130"/>
      <c r="I19" s="130"/>
      <c r="J19" s="130"/>
      <c r="K19" s="130"/>
      <c r="L19" s="130"/>
      <c r="M19" s="130"/>
      <c r="N19" s="130"/>
      <c r="O19" s="130"/>
      <c r="P19" s="130"/>
      <c r="Q19" s="130"/>
      <c r="R19" s="130"/>
      <c r="S19" s="130"/>
      <c r="T19" s="130"/>
      <c r="U19" s="130"/>
      <c r="V19" s="130"/>
      <c r="W19" s="130"/>
      <c r="X19" s="135"/>
      <c r="Y19" s="113"/>
      <c r="Z19" s="114"/>
      <c r="AA19" s="114"/>
      <c r="AB19" s="130"/>
      <c r="AC19" s="130"/>
      <c r="AD19" s="130"/>
      <c r="AE19" s="108"/>
      <c r="AF19" s="130"/>
      <c r="AG19" s="130"/>
      <c r="AH19" s="130"/>
      <c r="AI19" s="108"/>
      <c r="AJ19" s="130"/>
      <c r="AK19" s="130"/>
      <c r="AL19" s="130"/>
      <c r="AM19" s="130"/>
      <c r="AN19" s="133"/>
    </row>
    <row r="20" spans="2:40" ht="9" customHeight="1" x14ac:dyDescent="0.45">
      <c r="B20" s="90"/>
      <c r="C20" s="91"/>
      <c r="D20" s="91"/>
      <c r="E20" s="91"/>
      <c r="F20" s="91"/>
      <c r="G20" s="130"/>
      <c r="H20" s="130"/>
      <c r="I20" s="130"/>
      <c r="J20" s="130"/>
      <c r="K20" s="130"/>
      <c r="L20" s="130"/>
      <c r="M20" s="130"/>
      <c r="N20" s="130"/>
      <c r="O20" s="130"/>
      <c r="P20" s="130"/>
      <c r="Q20" s="130"/>
      <c r="R20" s="130"/>
      <c r="S20" s="130"/>
      <c r="T20" s="130"/>
      <c r="U20" s="130"/>
      <c r="V20" s="130"/>
      <c r="W20" s="130"/>
      <c r="X20" s="135"/>
      <c r="Y20" s="115"/>
      <c r="Z20" s="116"/>
      <c r="AA20" s="116"/>
      <c r="AB20" s="131"/>
      <c r="AC20" s="131"/>
      <c r="AD20" s="131"/>
      <c r="AE20" s="128"/>
      <c r="AF20" s="131"/>
      <c r="AG20" s="131"/>
      <c r="AH20" s="131"/>
      <c r="AI20" s="128"/>
      <c r="AJ20" s="131"/>
      <c r="AK20" s="131"/>
      <c r="AL20" s="131"/>
      <c r="AM20" s="131"/>
      <c r="AN20" s="134"/>
    </row>
    <row r="21" spans="2:40" ht="9" customHeight="1" x14ac:dyDescent="0.45">
      <c r="B21" s="117" t="s">
        <v>40</v>
      </c>
      <c r="C21" s="118"/>
      <c r="D21" s="119"/>
      <c r="E21" s="119"/>
      <c r="F21" s="119"/>
      <c r="G21" s="120"/>
      <c r="H21" s="120"/>
      <c r="I21" s="120"/>
      <c r="J21" s="120"/>
      <c r="K21" s="120"/>
      <c r="L21" s="120"/>
      <c r="M21" s="120"/>
      <c r="N21" s="120"/>
      <c r="O21" s="120" t="s">
        <v>41</v>
      </c>
      <c r="P21" s="120"/>
      <c r="Q21" s="120"/>
      <c r="R21" s="120"/>
      <c r="S21" s="120"/>
      <c r="T21" s="120"/>
      <c r="U21" s="120"/>
      <c r="V21" s="120"/>
      <c r="W21" s="120"/>
      <c r="X21" s="121"/>
      <c r="Y21" s="111" t="s">
        <v>42</v>
      </c>
      <c r="Z21" s="123"/>
      <c r="AA21" s="123"/>
      <c r="AB21" s="120"/>
      <c r="AC21" s="120"/>
      <c r="AD21" s="120"/>
      <c r="AE21" s="140" t="s">
        <v>38</v>
      </c>
      <c r="AF21" s="120"/>
      <c r="AG21" s="120"/>
      <c r="AH21" s="120"/>
      <c r="AI21" s="152" t="s">
        <v>38</v>
      </c>
      <c r="AJ21" s="120"/>
      <c r="AK21" s="120"/>
      <c r="AL21" s="120"/>
      <c r="AM21" s="120"/>
      <c r="AN21" s="155"/>
    </row>
    <row r="22" spans="2:40" ht="9" customHeight="1" x14ac:dyDescent="0.45">
      <c r="B22" s="90"/>
      <c r="C22" s="91"/>
      <c r="D22" s="91"/>
      <c r="E22" s="91"/>
      <c r="F22" s="91"/>
      <c r="G22" s="71"/>
      <c r="H22" s="71"/>
      <c r="I22" s="71"/>
      <c r="J22" s="71"/>
      <c r="K22" s="71"/>
      <c r="L22" s="71"/>
      <c r="M22" s="71"/>
      <c r="N22" s="71"/>
      <c r="O22" s="71"/>
      <c r="P22" s="71"/>
      <c r="Q22" s="71"/>
      <c r="R22" s="71"/>
      <c r="S22" s="71"/>
      <c r="T22" s="71"/>
      <c r="U22" s="71"/>
      <c r="V22" s="71"/>
      <c r="W22" s="71"/>
      <c r="X22" s="122"/>
      <c r="Y22" s="124"/>
      <c r="Z22" s="125"/>
      <c r="AA22" s="125"/>
      <c r="AB22" s="71"/>
      <c r="AC22" s="71"/>
      <c r="AD22" s="71"/>
      <c r="AE22" s="142"/>
      <c r="AF22" s="71"/>
      <c r="AG22" s="71"/>
      <c r="AH22" s="71"/>
      <c r="AI22" s="153"/>
      <c r="AJ22" s="71"/>
      <c r="AK22" s="71"/>
      <c r="AL22" s="71"/>
      <c r="AM22" s="71"/>
      <c r="AN22" s="156"/>
    </row>
    <row r="23" spans="2:40" ht="9" customHeight="1" x14ac:dyDescent="0.45">
      <c r="B23" s="92"/>
      <c r="C23" s="93"/>
      <c r="D23" s="93"/>
      <c r="E23" s="93"/>
      <c r="F23" s="93"/>
      <c r="G23" s="72"/>
      <c r="H23" s="72"/>
      <c r="I23" s="72"/>
      <c r="J23" s="72"/>
      <c r="K23" s="72"/>
      <c r="L23" s="72"/>
      <c r="M23" s="72"/>
      <c r="N23" s="72"/>
      <c r="O23" s="72"/>
      <c r="P23" s="72"/>
      <c r="Q23" s="72"/>
      <c r="R23" s="72"/>
      <c r="S23" s="72"/>
      <c r="T23" s="71"/>
      <c r="U23" s="71"/>
      <c r="V23" s="71"/>
      <c r="W23" s="71"/>
      <c r="X23" s="122"/>
      <c r="Y23" s="126"/>
      <c r="Z23" s="127"/>
      <c r="AA23" s="127"/>
      <c r="AB23" s="72"/>
      <c r="AC23" s="72"/>
      <c r="AD23" s="72"/>
      <c r="AE23" s="144"/>
      <c r="AF23" s="72"/>
      <c r="AG23" s="72"/>
      <c r="AH23" s="72"/>
      <c r="AI23" s="154"/>
      <c r="AJ23" s="72"/>
      <c r="AK23" s="72"/>
      <c r="AL23" s="72"/>
      <c r="AM23" s="72"/>
      <c r="AN23" s="157"/>
    </row>
    <row r="24" spans="2:40" ht="9" customHeight="1" x14ac:dyDescent="0.45">
      <c r="B24" s="136" t="s">
        <v>43</v>
      </c>
      <c r="C24" s="119"/>
      <c r="D24" s="119"/>
      <c r="E24" s="119"/>
      <c r="F24" s="119"/>
      <c r="G24" s="137"/>
      <c r="H24" s="137"/>
      <c r="I24" s="137"/>
      <c r="J24" s="140" t="s">
        <v>44</v>
      </c>
      <c r="K24" s="141"/>
      <c r="L24" s="146" t="s">
        <v>45</v>
      </c>
      <c r="M24" s="140"/>
      <c r="N24" s="140"/>
      <c r="O24" s="137"/>
      <c r="P24" s="137"/>
      <c r="Q24" s="140" t="s">
        <v>46</v>
      </c>
      <c r="R24" s="140"/>
      <c r="S24" s="140"/>
      <c r="T24" s="146" t="s">
        <v>47</v>
      </c>
      <c r="U24" s="140"/>
      <c r="V24" s="140"/>
      <c r="W24" s="140"/>
      <c r="X24" s="137"/>
      <c r="Y24" s="138"/>
      <c r="Z24" s="142" t="s">
        <v>48</v>
      </c>
      <c r="AA24" s="142"/>
      <c r="AB24" s="111" t="s">
        <v>49</v>
      </c>
      <c r="AC24" s="123"/>
      <c r="AD24" s="123"/>
      <c r="AE24" s="123"/>
      <c r="AF24" s="123"/>
      <c r="AG24" s="123"/>
      <c r="AH24" s="123"/>
      <c r="AI24" s="140" t="s">
        <v>50</v>
      </c>
      <c r="AJ24" s="140"/>
      <c r="AK24" s="140"/>
      <c r="AL24" s="140"/>
      <c r="AM24" s="140"/>
      <c r="AN24" s="149"/>
    </row>
    <row r="25" spans="2:40" ht="9" customHeight="1" x14ac:dyDescent="0.45">
      <c r="B25" s="90"/>
      <c r="C25" s="91"/>
      <c r="D25" s="91"/>
      <c r="E25" s="91"/>
      <c r="F25" s="91"/>
      <c r="G25" s="138"/>
      <c r="H25" s="138"/>
      <c r="I25" s="138"/>
      <c r="J25" s="142"/>
      <c r="K25" s="143"/>
      <c r="L25" s="147"/>
      <c r="M25" s="142"/>
      <c r="N25" s="142"/>
      <c r="O25" s="138"/>
      <c r="P25" s="138"/>
      <c r="Q25" s="142"/>
      <c r="R25" s="142"/>
      <c r="S25" s="142"/>
      <c r="T25" s="147"/>
      <c r="U25" s="142"/>
      <c r="V25" s="142"/>
      <c r="W25" s="142"/>
      <c r="X25" s="138"/>
      <c r="Y25" s="138"/>
      <c r="Z25" s="142"/>
      <c r="AA25" s="142"/>
      <c r="AB25" s="124"/>
      <c r="AC25" s="125"/>
      <c r="AD25" s="125"/>
      <c r="AE25" s="125"/>
      <c r="AF25" s="125"/>
      <c r="AG25" s="125"/>
      <c r="AH25" s="125"/>
      <c r="AI25" s="142"/>
      <c r="AJ25" s="142"/>
      <c r="AK25" s="142"/>
      <c r="AL25" s="142"/>
      <c r="AM25" s="142"/>
      <c r="AN25" s="150"/>
    </row>
    <row r="26" spans="2:40" ht="9" customHeight="1" x14ac:dyDescent="0.45">
      <c r="B26" s="92"/>
      <c r="C26" s="93"/>
      <c r="D26" s="93"/>
      <c r="E26" s="93"/>
      <c r="F26" s="93"/>
      <c r="G26" s="139"/>
      <c r="H26" s="139"/>
      <c r="I26" s="139"/>
      <c r="J26" s="144"/>
      <c r="K26" s="145"/>
      <c r="L26" s="148"/>
      <c r="M26" s="144"/>
      <c r="N26" s="144"/>
      <c r="O26" s="139"/>
      <c r="P26" s="139"/>
      <c r="Q26" s="144"/>
      <c r="R26" s="144"/>
      <c r="S26" s="144"/>
      <c r="T26" s="148"/>
      <c r="U26" s="144"/>
      <c r="V26" s="144"/>
      <c r="W26" s="144"/>
      <c r="X26" s="139"/>
      <c r="Y26" s="139"/>
      <c r="Z26" s="144"/>
      <c r="AA26" s="144"/>
      <c r="AB26" s="126"/>
      <c r="AC26" s="127"/>
      <c r="AD26" s="127"/>
      <c r="AE26" s="127"/>
      <c r="AF26" s="127"/>
      <c r="AG26" s="127"/>
      <c r="AH26" s="127"/>
      <c r="AI26" s="144"/>
      <c r="AJ26" s="144"/>
      <c r="AK26" s="144"/>
      <c r="AL26" s="144"/>
      <c r="AM26" s="144"/>
      <c r="AN26" s="151"/>
    </row>
    <row r="27" spans="2:40" ht="9" customHeight="1" x14ac:dyDescent="0.45">
      <c r="B27" s="158" t="s">
        <v>51</v>
      </c>
      <c r="C27" s="159"/>
      <c r="D27" s="159"/>
      <c r="E27" s="159"/>
      <c r="F27" s="159"/>
      <c r="G27" s="140" t="s">
        <v>52</v>
      </c>
      <c r="H27" s="140"/>
      <c r="I27" s="140"/>
      <c r="J27" s="140"/>
      <c r="K27" s="137"/>
      <c r="L27" s="137"/>
      <c r="M27" s="137"/>
      <c r="N27" s="137"/>
      <c r="O27" s="137"/>
      <c r="P27" s="137"/>
      <c r="Q27" s="140" t="s">
        <v>53</v>
      </c>
      <c r="R27" s="140"/>
      <c r="S27" s="140"/>
      <c r="T27" s="137"/>
      <c r="U27" s="137"/>
      <c r="V27" s="137"/>
      <c r="W27" s="137"/>
      <c r="X27" s="140" t="s">
        <v>54</v>
      </c>
      <c r="Y27" s="140"/>
      <c r="Z27" s="140"/>
      <c r="AA27" s="183" t="s">
        <v>55</v>
      </c>
      <c r="AB27" s="183"/>
      <c r="AC27" s="183"/>
      <c r="AD27" s="184"/>
      <c r="AE27" s="159" t="s">
        <v>56</v>
      </c>
      <c r="AF27" s="159"/>
      <c r="AG27" s="159"/>
      <c r="AH27" s="159" t="s">
        <v>57</v>
      </c>
      <c r="AI27" s="159"/>
      <c r="AJ27" s="159"/>
      <c r="AK27" s="189" t="s">
        <v>58</v>
      </c>
      <c r="AL27" s="159" t="s">
        <v>59</v>
      </c>
      <c r="AM27" s="159"/>
      <c r="AN27" s="192"/>
    </row>
    <row r="28" spans="2:40" ht="9" customHeight="1" x14ac:dyDescent="0.45">
      <c r="B28" s="160"/>
      <c r="C28" s="161"/>
      <c r="D28" s="161"/>
      <c r="E28" s="161"/>
      <c r="F28" s="161"/>
      <c r="G28" s="142"/>
      <c r="H28" s="142"/>
      <c r="I28" s="142"/>
      <c r="J28" s="142"/>
      <c r="K28" s="138"/>
      <c r="L28" s="138"/>
      <c r="M28" s="138"/>
      <c r="N28" s="138"/>
      <c r="O28" s="138"/>
      <c r="P28" s="138"/>
      <c r="Q28" s="142"/>
      <c r="R28" s="142"/>
      <c r="S28" s="142"/>
      <c r="T28" s="138"/>
      <c r="U28" s="138"/>
      <c r="V28" s="138"/>
      <c r="W28" s="138"/>
      <c r="X28" s="142"/>
      <c r="Y28" s="142"/>
      <c r="Z28" s="142"/>
      <c r="AA28" s="185"/>
      <c r="AB28" s="185"/>
      <c r="AC28" s="185"/>
      <c r="AD28" s="186"/>
      <c r="AE28" s="161"/>
      <c r="AF28" s="161"/>
      <c r="AG28" s="161"/>
      <c r="AH28" s="161"/>
      <c r="AI28" s="161"/>
      <c r="AJ28" s="161"/>
      <c r="AK28" s="190"/>
      <c r="AL28" s="161"/>
      <c r="AM28" s="161"/>
      <c r="AN28" s="193"/>
    </row>
    <row r="29" spans="2:40" ht="9" customHeight="1" x14ac:dyDescent="0.45">
      <c r="B29" s="162"/>
      <c r="C29" s="163"/>
      <c r="D29" s="163"/>
      <c r="E29" s="163"/>
      <c r="F29" s="163"/>
      <c r="G29" s="144"/>
      <c r="H29" s="144"/>
      <c r="I29" s="144"/>
      <c r="J29" s="144"/>
      <c r="K29" s="139"/>
      <c r="L29" s="139"/>
      <c r="M29" s="139"/>
      <c r="N29" s="139"/>
      <c r="O29" s="139"/>
      <c r="P29" s="139"/>
      <c r="Q29" s="144"/>
      <c r="R29" s="144"/>
      <c r="S29" s="144"/>
      <c r="T29" s="139"/>
      <c r="U29" s="139"/>
      <c r="V29" s="139"/>
      <c r="W29" s="139"/>
      <c r="X29" s="144"/>
      <c r="Y29" s="144"/>
      <c r="Z29" s="144"/>
      <c r="AA29" s="187"/>
      <c r="AB29" s="187"/>
      <c r="AC29" s="187"/>
      <c r="AD29" s="188"/>
      <c r="AE29" s="163"/>
      <c r="AF29" s="163"/>
      <c r="AG29" s="163"/>
      <c r="AH29" s="163"/>
      <c r="AI29" s="163"/>
      <c r="AJ29" s="163"/>
      <c r="AK29" s="191"/>
      <c r="AL29" s="163"/>
      <c r="AM29" s="163"/>
      <c r="AN29" s="194"/>
    </row>
    <row r="30" spans="2:40" ht="9" customHeight="1" x14ac:dyDescent="0.45">
      <c r="B30" s="164" t="s">
        <v>60</v>
      </c>
      <c r="C30" s="140"/>
      <c r="D30" s="140"/>
      <c r="E30" s="140"/>
      <c r="F30" s="140"/>
      <c r="G30" s="140" t="s">
        <v>61</v>
      </c>
      <c r="H30" s="140"/>
      <c r="I30" s="140"/>
      <c r="J30" s="168"/>
      <c r="K30" s="140" t="s">
        <v>62</v>
      </c>
      <c r="L30" s="140"/>
      <c r="M30" s="140"/>
      <c r="N30" s="140"/>
      <c r="O30" s="137"/>
      <c r="P30" s="137"/>
      <c r="Q30" s="137"/>
      <c r="R30" s="137"/>
      <c r="S30" s="140" t="s">
        <v>63</v>
      </c>
      <c r="T30" s="140"/>
      <c r="U30" s="172" t="s">
        <v>64</v>
      </c>
      <c r="V30" s="173"/>
      <c r="W30" s="173"/>
      <c r="X30" s="173"/>
      <c r="Y30" s="173"/>
      <c r="Z30" s="174"/>
      <c r="AA30" s="146" t="s">
        <v>65</v>
      </c>
      <c r="AB30" s="140"/>
      <c r="AC30" s="140"/>
      <c r="AD30" s="140"/>
      <c r="AE30" s="140"/>
      <c r="AF30" s="140"/>
      <c r="AG30" s="140"/>
      <c r="AH30" s="140" t="s">
        <v>66</v>
      </c>
      <c r="AI30" s="140"/>
      <c r="AJ30" s="140"/>
      <c r="AK30" s="140"/>
      <c r="AL30" s="140"/>
      <c r="AM30" s="140"/>
      <c r="AN30" s="149"/>
    </row>
    <row r="31" spans="2:40" ht="9" customHeight="1" x14ac:dyDescent="0.45">
      <c r="B31" s="165"/>
      <c r="C31" s="142"/>
      <c r="D31" s="142"/>
      <c r="E31" s="142"/>
      <c r="F31" s="142"/>
      <c r="G31" s="142"/>
      <c r="H31" s="142"/>
      <c r="I31" s="142"/>
      <c r="J31" s="169"/>
      <c r="K31" s="142"/>
      <c r="L31" s="142"/>
      <c r="M31" s="142"/>
      <c r="N31" s="142"/>
      <c r="O31" s="138"/>
      <c r="P31" s="138"/>
      <c r="Q31" s="138"/>
      <c r="R31" s="138"/>
      <c r="S31" s="142"/>
      <c r="T31" s="142"/>
      <c r="U31" s="175"/>
      <c r="V31" s="176"/>
      <c r="W31" s="176"/>
      <c r="X31" s="176"/>
      <c r="Y31" s="176"/>
      <c r="Z31" s="177"/>
      <c r="AA31" s="147"/>
      <c r="AB31" s="142"/>
      <c r="AC31" s="142"/>
      <c r="AD31" s="142"/>
      <c r="AE31" s="142"/>
      <c r="AF31" s="142"/>
      <c r="AG31" s="142"/>
      <c r="AH31" s="142"/>
      <c r="AI31" s="142"/>
      <c r="AJ31" s="142"/>
      <c r="AK31" s="142"/>
      <c r="AL31" s="142"/>
      <c r="AM31" s="142"/>
      <c r="AN31" s="150"/>
    </row>
    <row r="32" spans="2:40" ht="9" customHeight="1" thickBot="1" x14ac:dyDescent="0.5">
      <c r="B32" s="166"/>
      <c r="C32" s="167"/>
      <c r="D32" s="167"/>
      <c r="E32" s="167"/>
      <c r="F32" s="167"/>
      <c r="G32" s="167"/>
      <c r="H32" s="167"/>
      <c r="I32" s="167"/>
      <c r="J32" s="170"/>
      <c r="K32" s="167"/>
      <c r="L32" s="167"/>
      <c r="M32" s="167"/>
      <c r="N32" s="167"/>
      <c r="O32" s="171"/>
      <c r="P32" s="171"/>
      <c r="Q32" s="171"/>
      <c r="R32" s="171"/>
      <c r="S32" s="167"/>
      <c r="T32" s="167"/>
      <c r="U32" s="178"/>
      <c r="V32" s="179"/>
      <c r="W32" s="179"/>
      <c r="X32" s="179"/>
      <c r="Y32" s="179"/>
      <c r="Z32" s="180"/>
      <c r="AA32" s="181"/>
      <c r="AB32" s="167"/>
      <c r="AC32" s="167"/>
      <c r="AD32" s="167"/>
      <c r="AE32" s="167"/>
      <c r="AF32" s="167"/>
      <c r="AG32" s="167"/>
      <c r="AH32" s="167"/>
      <c r="AI32" s="167"/>
      <c r="AJ32" s="167"/>
      <c r="AK32" s="167"/>
      <c r="AL32" s="167"/>
      <c r="AM32" s="167"/>
      <c r="AN32" s="182"/>
    </row>
    <row r="33" spans="2:39" ht="7.2" customHeight="1" x14ac:dyDescent="0.45">
      <c r="B33" s="50"/>
      <c r="C33" s="50"/>
      <c r="D33" s="50"/>
      <c r="E33" s="50"/>
      <c r="F33" s="50"/>
      <c r="G33" s="50"/>
      <c r="H33" s="50"/>
      <c r="I33" s="47"/>
      <c r="J33" s="47"/>
      <c r="K33" s="47"/>
      <c r="L33" s="47"/>
      <c r="M33" s="47"/>
      <c r="N33" s="48"/>
      <c r="O33" s="48"/>
      <c r="P33" s="47"/>
      <c r="Q33" s="47"/>
      <c r="R33" s="47"/>
      <c r="S33" s="47"/>
      <c r="T33" s="47"/>
      <c r="U33" s="47"/>
      <c r="V33" s="47"/>
      <c r="W33" s="47"/>
      <c r="X33" s="48"/>
      <c r="Y33" s="48"/>
      <c r="Z33" s="48"/>
      <c r="AA33" s="47"/>
      <c r="AB33" s="47"/>
      <c r="AC33" s="47"/>
      <c r="AD33" s="47"/>
      <c r="AE33" s="47"/>
      <c r="AF33" s="47"/>
      <c r="AG33" s="47"/>
      <c r="AH33" s="47"/>
      <c r="AI33" s="47"/>
      <c r="AJ33" s="47"/>
      <c r="AK33" s="47"/>
      <c r="AL33" s="47"/>
      <c r="AM33" s="47"/>
    </row>
    <row r="34" spans="2:39" ht="9.9" customHeight="1" x14ac:dyDescent="0.45"/>
    <row r="35" spans="2:39" ht="9.9" customHeight="1" x14ac:dyDescent="0.45"/>
    <row r="36" spans="2:39" ht="9.9" customHeight="1" x14ac:dyDescent="0.45"/>
    <row r="37" spans="2:39" ht="9.9" customHeight="1" x14ac:dyDescent="0.45"/>
    <row r="38" spans="2:39" ht="9.9" customHeight="1" x14ac:dyDescent="0.45"/>
    <row r="39" spans="2:39" ht="9.9" customHeight="1" x14ac:dyDescent="0.45"/>
    <row r="40" spans="2:39" ht="9.9" customHeight="1" x14ac:dyDescent="0.45"/>
    <row r="41" spans="2:39" ht="9.9" customHeight="1" x14ac:dyDescent="0.45"/>
    <row r="42" spans="2:39" ht="9.9" customHeight="1" x14ac:dyDescent="0.45"/>
    <row r="43" spans="2:39" ht="9.9" customHeight="1" x14ac:dyDescent="0.45"/>
    <row r="44" spans="2:39" ht="9.9" customHeight="1" x14ac:dyDescent="0.45"/>
    <row r="45" spans="2:39" ht="9.9" customHeight="1" x14ac:dyDescent="0.45"/>
    <row r="46" spans="2:39" ht="9.9" customHeight="1" x14ac:dyDescent="0.45"/>
    <row r="47" spans="2:39" ht="9.9" customHeight="1" x14ac:dyDescent="0.45"/>
    <row r="48" spans="2:39" ht="9.9" customHeight="1" x14ac:dyDescent="0.45"/>
    <row r="49" ht="9.9" customHeight="1" x14ac:dyDescent="0.45"/>
    <row r="50" ht="9.9" customHeight="1" x14ac:dyDescent="0.45"/>
    <row r="51" ht="9.9" customHeight="1" x14ac:dyDescent="0.45"/>
    <row r="52" ht="9.9" customHeight="1" x14ac:dyDescent="0.45"/>
    <row r="53" ht="9.9" customHeight="1" x14ac:dyDescent="0.45"/>
    <row r="54" ht="9.9" customHeight="1" x14ac:dyDescent="0.45"/>
    <row r="55" ht="9.9" customHeight="1" x14ac:dyDescent="0.45"/>
    <row r="56" ht="9.9" customHeight="1" x14ac:dyDescent="0.45"/>
    <row r="57" ht="9.9" customHeight="1" x14ac:dyDescent="0.45"/>
    <row r="58" ht="9.9" customHeight="1" x14ac:dyDescent="0.45"/>
    <row r="59" ht="9.9" customHeight="1" x14ac:dyDescent="0.45"/>
    <row r="60" ht="9.9" customHeight="1" x14ac:dyDescent="0.45"/>
    <row r="61" ht="9.9" customHeight="1" x14ac:dyDescent="0.45"/>
    <row r="62" ht="9.9" customHeight="1" x14ac:dyDescent="0.45"/>
    <row r="63" ht="9.9" customHeight="1" x14ac:dyDescent="0.45"/>
    <row r="64" ht="9.9" customHeight="1" x14ac:dyDescent="0.45"/>
    <row r="65" ht="9.9" customHeight="1" x14ac:dyDescent="0.45"/>
    <row r="66" ht="9.9" customHeight="1" x14ac:dyDescent="0.45"/>
    <row r="67" ht="9.9" customHeight="1" x14ac:dyDescent="0.45"/>
    <row r="68" ht="9.9" customHeight="1" x14ac:dyDescent="0.45"/>
    <row r="69" ht="9.9" customHeight="1" x14ac:dyDescent="0.45"/>
    <row r="70" ht="9.9" customHeight="1" x14ac:dyDescent="0.45"/>
    <row r="71" ht="9.9" customHeight="1" x14ac:dyDescent="0.45"/>
    <row r="72" ht="9.9" customHeight="1" x14ac:dyDescent="0.45"/>
    <row r="73" ht="9.9" customHeight="1" x14ac:dyDescent="0.45"/>
    <row r="74" ht="9.9" customHeight="1" x14ac:dyDescent="0.45"/>
    <row r="75" ht="9.9" customHeight="1" x14ac:dyDescent="0.45"/>
    <row r="76" ht="9.9" customHeight="1" x14ac:dyDescent="0.45"/>
    <row r="77" ht="9.9" customHeight="1" x14ac:dyDescent="0.45"/>
    <row r="78" ht="9.9" customHeight="1" x14ac:dyDescent="0.45"/>
    <row r="79" ht="9.9" customHeight="1" x14ac:dyDescent="0.45"/>
    <row r="80" ht="9.9" customHeight="1" x14ac:dyDescent="0.45"/>
    <row r="81" ht="9.9" customHeight="1" x14ac:dyDescent="0.45"/>
    <row r="82" ht="9.9" customHeight="1" x14ac:dyDescent="0.45"/>
    <row r="83" ht="9.9" customHeight="1" x14ac:dyDescent="0.45"/>
    <row r="84" ht="9.9" customHeight="1" x14ac:dyDescent="0.45"/>
    <row r="85" ht="9.9" customHeight="1" x14ac:dyDescent="0.45"/>
    <row r="86" ht="9.9" customHeight="1" x14ac:dyDescent="0.45"/>
    <row r="87" ht="9.9" customHeight="1" x14ac:dyDescent="0.45"/>
    <row r="88" ht="9.9" customHeight="1" x14ac:dyDescent="0.45"/>
    <row r="89" ht="9.9" customHeight="1" x14ac:dyDescent="0.45"/>
    <row r="90" ht="9.9" customHeight="1" x14ac:dyDescent="0.45"/>
    <row r="91" ht="9.9" customHeight="1" x14ac:dyDescent="0.45"/>
    <row r="92" ht="9.9" customHeight="1" x14ac:dyDescent="0.45"/>
    <row r="93" ht="9.9" customHeight="1" x14ac:dyDescent="0.45"/>
    <row r="94" ht="9.9" customHeight="1" x14ac:dyDescent="0.45"/>
    <row r="95" ht="9.9" customHeight="1" x14ac:dyDescent="0.45"/>
    <row r="96" ht="9.9" customHeight="1" x14ac:dyDescent="0.45"/>
    <row r="97" ht="9.9" customHeight="1" x14ac:dyDescent="0.45"/>
    <row r="98" ht="9.9" customHeight="1" x14ac:dyDescent="0.45"/>
    <row r="99" ht="9.9" customHeight="1" x14ac:dyDescent="0.45"/>
    <row r="100" ht="9.9" customHeight="1" x14ac:dyDescent="0.45"/>
    <row r="101" ht="9.9" customHeight="1" x14ac:dyDescent="0.45"/>
    <row r="102" ht="9.9" customHeight="1" x14ac:dyDescent="0.45"/>
    <row r="103" ht="9.9" customHeight="1" x14ac:dyDescent="0.45"/>
    <row r="104" ht="9.9" customHeight="1" x14ac:dyDescent="0.45"/>
    <row r="105" ht="9.9" customHeight="1" x14ac:dyDescent="0.45"/>
    <row r="106" ht="9.9" customHeight="1" x14ac:dyDescent="0.45"/>
    <row r="107" ht="9.9" customHeight="1" x14ac:dyDescent="0.45"/>
    <row r="108" ht="9.9" customHeight="1" x14ac:dyDescent="0.45"/>
    <row r="109" ht="9.9" customHeight="1" x14ac:dyDescent="0.45"/>
    <row r="110" ht="9.9" customHeight="1" x14ac:dyDescent="0.45"/>
    <row r="111" ht="9.9" customHeight="1" x14ac:dyDescent="0.45"/>
    <row r="112" ht="9.9" customHeight="1" x14ac:dyDescent="0.45"/>
    <row r="113" ht="9.9" customHeight="1" x14ac:dyDescent="0.45"/>
    <row r="114" ht="9.9" customHeight="1" x14ac:dyDescent="0.45"/>
    <row r="115" ht="9.9" customHeight="1" x14ac:dyDescent="0.45"/>
    <row r="116" ht="9.9" customHeight="1" x14ac:dyDescent="0.45"/>
    <row r="117" ht="9.9" customHeight="1" x14ac:dyDescent="0.45"/>
    <row r="118" ht="9.9" customHeight="1" x14ac:dyDescent="0.45"/>
    <row r="119" ht="9.9" customHeight="1" x14ac:dyDescent="0.45"/>
    <row r="120" ht="9.9" customHeight="1" x14ac:dyDescent="0.45"/>
    <row r="121" ht="9.9" customHeight="1" x14ac:dyDescent="0.45"/>
  </sheetData>
  <mergeCells count="77">
    <mergeCell ref="U30:Z32"/>
    <mergeCell ref="AA30:AG32"/>
    <mergeCell ref="AH30:AN32"/>
    <mergeCell ref="AA27:AD29"/>
    <mergeCell ref="AE27:AG29"/>
    <mergeCell ref="AH27:AJ29"/>
    <mergeCell ref="AK27:AK29"/>
    <mergeCell ref="AL27:AN29"/>
    <mergeCell ref="X27:Z29"/>
    <mergeCell ref="B30:F32"/>
    <mergeCell ref="G30:J32"/>
    <mergeCell ref="K30:N32"/>
    <mergeCell ref="O30:R32"/>
    <mergeCell ref="S30:T32"/>
    <mergeCell ref="B27:F29"/>
    <mergeCell ref="G27:J29"/>
    <mergeCell ref="K27:P29"/>
    <mergeCell ref="Q27:S29"/>
    <mergeCell ref="T27:W29"/>
    <mergeCell ref="Q24:S26"/>
    <mergeCell ref="T24:W26"/>
    <mergeCell ref="X24:Y26"/>
    <mergeCell ref="Z24:AA26"/>
    <mergeCell ref="AB24:AH26"/>
    <mergeCell ref="AI24:AN26"/>
    <mergeCell ref="AB21:AD23"/>
    <mergeCell ref="AE21:AE23"/>
    <mergeCell ref="AF21:AH23"/>
    <mergeCell ref="AI21:AI23"/>
    <mergeCell ref="AJ21:AN23"/>
    <mergeCell ref="B24:F26"/>
    <mergeCell ref="G24:I26"/>
    <mergeCell ref="J24:K26"/>
    <mergeCell ref="L24:N26"/>
    <mergeCell ref="O24:P26"/>
    <mergeCell ref="AE17:AE20"/>
    <mergeCell ref="AF17:AH20"/>
    <mergeCell ref="AI17:AI20"/>
    <mergeCell ref="AJ17:AN20"/>
    <mergeCell ref="G18:X20"/>
    <mergeCell ref="AB17:AD20"/>
    <mergeCell ref="B21:F23"/>
    <mergeCell ref="G21:N23"/>
    <mergeCell ref="O21:O23"/>
    <mergeCell ref="P21:X23"/>
    <mergeCell ref="Y21:AA23"/>
    <mergeCell ref="B17:F20"/>
    <mergeCell ref="H17:I17"/>
    <mergeCell ref="K17:M17"/>
    <mergeCell ref="N17:X17"/>
    <mergeCell ref="Y17:AA20"/>
    <mergeCell ref="AL13:AN16"/>
    <mergeCell ref="T10:U12"/>
    <mergeCell ref="V10:X12"/>
    <mergeCell ref="Y10:Z12"/>
    <mergeCell ref="AA10:AC12"/>
    <mergeCell ref="AD10:AE12"/>
    <mergeCell ref="AF10:AH12"/>
    <mergeCell ref="B13:F16"/>
    <mergeCell ref="G13:V16"/>
    <mergeCell ref="W13:X16"/>
    <mergeCell ref="Y13:AB16"/>
    <mergeCell ref="AC13:AK16"/>
    <mergeCell ref="J10:K12"/>
    <mergeCell ref="L10:N12"/>
    <mergeCell ref="O10:P12"/>
    <mergeCell ref="Q10:S12"/>
    <mergeCell ref="AA2:AM3"/>
    <mergeCell ref="B4:T7"/>
    <mergeCell ref="AA4:AM5"/>
    <mergeCell ref="AA6:AM7"/>
    <mergeCell ref="AA8:AC9"/>
    <mergeCell ref="AD8:AN9"/>
    <mergeCell ref="AI10:AJ12"/>
    <mergeCell ref="AK10:AN12"/>
    <mergeCell ref="B10:F12"/>
    <mergeCell ref="G10:I12"/>
  </mergeCells>
  <phoneticPr fontId="1"/>
  <printOptions horizontalCentered="1"/>
  <pageMargins left="0" right="0" top="0.39370078740157483" bottom="0.39370078740157483" header="0" footer="0"/>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3A6A1-55EE-4899-9822-A024445BB404}">
  <sheetPr>
    <pageSetUpPr fitToPage="1"/>
  </sheetPr>
  <dimension ref="A1:M460"/>
  <sheetViews>
    <sheetView tabSelected="1" zoomScaleNormal="100" workbookViewId="0">
      <pane ySplit="6" topLeftCell="A7" activePane="bottomLeft" state="frozen"/>
      <selection pane="bottomLeft" activeCell="D2" sqref="D2:F2"/>
    </sheetView>
  </sheetViews>
  <sheetFormatPr defaultColWidth="13.796875" defaultRowHeight="18" customHeight="1" x14ac:dyDescent="0.45"/>
  <cols>
    <col min="1" max="1" width="8.69921875" style="1" customWidth="1"/>
    <col min="2" max="2" width="9.19921875" style="1" customWidth="1"/>
    <col min="3" max="3" width="2.69921875" style="1" customWidth="1"/>
    <col min="4" max="4" width="7.69921875" style="1" customWidth="1"/>
    <col min="5" max="5" width="2.69921875" style="1" customWidth="1"/>
    <col min="6" max="6" width="20.69921875" style="2" customWidth="1"/>
    <col min="7" max="7" width="10.69921875" style="1" customWidth="1"/>
    <col min="8" max="10" width="8.69921875" style="1" customWidth="1"/>
    <col min="11" max="11" width="3.69921875" style="1" customWidth="1"/>
    <col min="12" max="12" width="0" style="1" hidden="1" customWidth="1"/>
    <col min="13" max="13" width="30.69921875" style="1" customWidth="1"/>
    <col min="14" max="16384" width="13.796875" style="1"/>
  </cols>
  <sheetData>
    <row r="1" spans="1:13" ht="21" customHeight="1" x14ac:dyDescent="0.45">
      <c r="A1" s="61" t="s">
        <v>5</v>
      </c>
      <c r="B1" s="61"/>
      <c r="C1" s="61"/>
      <c r="D1" s="61"/>
      <c r="E1" s="61"/>
      <c r="F1" s="61"/>
      <c r="G1" s="61"/>
      <c r="H1" s="61"/>
      <c r="I1" s="61"/>
      <c r="J1" s="61"/>
      <c r="M1" s="42" t="s">
        <v>16</v>
      </c>
    </row>
    <row r="2" spans="1:13" ht="21" customHeight="1" x14ac:dyDescent="0.4">
      <c r="B2" s="62" t="s">
        <v>6</v>
      </c>
      <c r="C2" s="63"/>
      <c r="D2" s="64"/>
      <c r="E2" s="64"/>
      <c r="F2" s="64"/>
      <c r="G2" s="65"/>
      <c r="H2" s="65"/>
      <c r="I2" s="15" t="s">
        <v>11</v>
      </c>
      <c r="J2" s="12"/>
      <c r="M2" s="42" t="s">
        <v>17</v>
      </c>
    </row>
    <row r="3" spans="1:13" ht="21" customHeight="1" x14ac:dyDescent="0.4">
      <c r="B3" s="62" t="s">
        <v>7</v>
      </c>
      <c r="C3" s="63"/>
      <c r="D3" s="66"/>
      <c r="E3" s="66"/>
      <c r="F3" s="66"/>
      <c r="G3" s="66"/>
      <c r="H3" s="66"/>
      <c r="I3" s="13" t="s">
        <v>12</v>
      </c>
      <c r="J3" s="16" t="s">
        <v>68</v>
      </c>
      <c r="M3" s="43" t="s">
        <v>18</v>
      </c>
    </row>
    <row r="4" spans="1:13" ht="21" customHeight="1" x14ac:dyDescent="0.4">
      <c r="B4" s="62" t="s">
        <v>8</v>
      </c>
      <c r="C4" s="63"/>
      <c r="D4" s="10" t="str">
        <f>IF(COUNTA(F7:F366)=0,"",COUNTA(F7:F366))</f>
        <v/>
      </c>
      <c r="E4" s="13" t="s">
        <v>10</v>
      </c>
      <c r="F4" s="44" t="str">
        <f>IFERROR(ROUNDUP(D4/4,0),"")</f>
        <v/>
      </c>
      <c r="G4" s="11" t="s">
        <v>9</v>
      </c>
      <c r="H4" s="10">
        <f>SUM(L7:L366)</f>
        <v>0</v>
      </c>
      <c r="I4" s="14" t="s">
        <v>2</v>
      </c>
      <c r="J4" s="195" t="str">
        <f>IFERROR(H4-F4,"")</f>
        <v/>
      </c>
      <c r="M4" s="42" t="s">
        <v>19</v>
      </c>
    </row>
    <row r="5" spans="1:13" ht="4.8" customHeight="1" x14ac:dyDescent="0.4">
      <c r="E5" s="19"/>
      <c r="F5" s="17"/>
      <c r="G5" s="20"/>
      <c r="I5" s="21"/>
      <c r="J5" s="18"/>
    </row>
    <row r="6" spans="1:13" s="3" customFormat="1" ht="36" customHeight="1" thickBot="1" x14ac:dyDescent="0.5">
      <c r="B6" s="4" t="s">
        <v>3</v>
      </c>
      <c r="D6" s="3" t="s">
        <v>0</v>
      </c>
      <c r="F6" s="4" t="s">
        <v>15</v>
      </c>
      <c r="G6" s="4" t="s">
        <v>13</v>
      </c>
      <c r="H6" s="4" t="s">
        <v>14</v>
      </c>
      <c r="I6" s="4" t="s">
        <v>1</v>
      </c>
      <c r="J6" s="3" t="s">
        <v>4</v>
      </c>
    </row>
    <row r="7" spans="1:13" ht="16.8" customHeight="1" x14ac:dyDescent="0.45">
      <c r="A7" s="54"/>
      <c r="B7" s="59">
        <v>1</v>
      </c>
      <c r="C7" s="8"/>
      <c r="D7" s="8">
        <v>1</v>
      </c>
      <c r="E7" s="8"/>
      <c r="F7" s="22"/>
      <c r="G7" s="23"/>
      <c r="H7" s="23"/>
      <c r="I7" s="24"/>
      <c r="J7" s="25"/>
      <c r="L7" s="1">
        <f>IF(COUNTIF(F7:F12,"&lt;&gt;")&gt;0,1,0)</f>
        <v>0</v>
      </c>
    </row>
    <row r="8" spans="1:13" ht="16.8" customHeight="1" x14ac:dyDescent="0.45">
      <c r="A8" s="52"/>
      <c r="B8" s="57"/>
      <c r="C8" s="6"/>
      <c r="D8" s="6">
        <v>2</v>
      </c>
      <c r="E8" s="6"/>
      <c r="F8" s="26"/>
      <c r="G8" s="27"/>
      <c r="H8" s="27"/>
      <c r="I8" s="28"/>
      <c r="J8" s="29"/>
    </row>
    <row r="9" spans="1:13" ht="16.8" customHeight="1" x14ac:dyDescent="0.45">
      <c r="A9" s="52"/>
      <c r="B9" s="57"/>
      <c r="C9" s="6"/>
      <c r="D9" s="6">
        <v>3</v>
      </c>
      <c r="E9" s="6"/>
      <c r="F9" s="26"/>
      <c r="G9" s="27"/>
      <c r="H9" s="27"/>
      <c r="I9" s="28"/>
      <c r="J9" s="29"/>
    </row>
    <row r="10" spans="1:13" ht="16.8" customHeight="1" x14ac:dyDescent="0.45">
      <c r="A10" s="52"/>
      <c r="B10" s="57"/>
      <c r="C10" s="6"/>
      <c r="D10" s="6">
        <v>4</v>
      </c>
      <c r="E10" s="6"/>
      <c r="F10" s="26"/>
      <c r="G10" s="27"/>
      <c r="H10" s="27"/>
      <c r="I10" s="28"/>
      <c r="J10" s="29"/>
    </row>
    <row r="11" spans="1:13" ht="16.8" customHeight="1" x14ac:dyDescent="0.45">
      <c r="A11" s="52"/>
      <c r="B11" s="57"/>
      <c r="C11" s="6"/>
      <c r="D11" s="6">
        <v>5</v>
      </c>
      <c r="E11" s="6"/>
      <c r="F11" s="26"/>
      <c r="G11" s="27"/>
      <c r="H11" s="27"/>
      <c r="I11" s="28"/>
      <c r="J11" s="29"/>
    </row>
    <row r="12" spans="1:13" ht="16.8" hidden="1" customHeight="1" x14ac:dyDescent="0.45">
      <c r="A12" s="55"/>
      <c r="B12" s="60"/>
      <c r="C12" s="7"/>
      <c r="D12" s="7">
        <v>6</v>
      </c>
      <c r="E12" s="7"/>
      <c r="F12" s="30"/>
      <c r="G12" s="31"/>
      <c r="H12" s="31"/>
      <c r="I12" s="32"/>
      <c r="J12" s="33"/>
    </row>
    <row r="13" spans="1:13" ht="16.8" customHeight="1" x14ac:dyDescent="0.45">
      <c r="A13" s="51"/>
      <c r="B13" s="56">
        <v>2</v>
      </c>
      <c r="C13" s="5"/>
      <c r="D13" s="5">
        <v>1</v>
      </c>
      <c r="E13" s="5"/>
      <c r="F13" s="34"/>
      <c r="G13" s="35"/>
      <c r="H13" s="35"/>
      <c r="I13" s="36"/>
      <c r="J13" s="37"/>
      <c r="L13" s="1">
        <f t="shared" ref="L13" si="0">IF(COUNTIF(F13:F18,"&lt;&gt;")&gt;0,1,0)</f>
        <v>0</v>
      </c>
    </row>
    <row r="14" spans="1:13" ht="16.8" customHeight="1" x14ac:dyDescent="0.45">
      <c r="A14" s="52"/>
      <c r="B14" s="57"/>
      <c r="C14" s="6"/>
      <c r="D14" s="6">
        <v>2</v>
      </c>
      <c r="E14" s="6"/>
      <c r="F14" s="26"/>
      <c r="G14" s="27"/>
      <c r="H14" s="27"/>
      <c r="I14" s="28"/>
      <c r="J14" s="29"/>
    </row>
    <row r="15" spans="1:13" ht="16.8" customHeight="1" x14ac:dyDescent="0.45">
      <c r="A15" s="52"/>
      <c r="B15" s="57"/>
      <c r="C15" s="6"/>
      <c r="D15" s="6">
        <v>3</v>
      </c>
      <c r="E15" s="6"/>
      <c r="F15" s="26"/>
      <c r="G15" s="27"/>
      <c r="H15" s="27"/>
      <c r="I15" s="28"/>
      <c r="J15" s="29"/>
    </row>
    <row r="16" spans="1:13" ht="16.8" customHeight="1" x14ac:dyDescent="0.45">
      <c r="A16" s="52"/>
      <c r="B16" s="57"/>
      <c r="C16" s="6"/>
      <c r="D16" s="6">
        <v>4</v>
      </c>
      <c r="E16" s="6"/>
      <c r="F16" s="26"/>
      <c r="G16" s="27"/>
      <c r="H16" s="27"/>
      <c r="I16" s="28"/>
      <c r="J16" s="29"/>
    </row>
    <row r="17" spans="1:12" ht="16.8" customHeight="1" thickBot="1" x14ac:dyDescent="0.5">
      <c r="A17" s="52"/>
      <c r="B17" s="57"/>
      <c r="C17" s="6"/>
      <c r="D17" s="6">
        <v>5</v>
      </c>
      <c r="E17" s="6"/>
      <c r="F17" s="26"/>
      <c r="G17" s="27"/>
      <c r="H17" s="27"/>
      <c r="I17" s="28"/>
      <c r="J17" s="29"/>
    </row>
    <row r="18" spans="1:12" ht="16.8" hidden="1" customHeight="1" thickBot="1" x14ac:dyDescent="0.5">
      <c r="A18" s="53"/>
      <c r="B18" s="58"/>
      <c r="C18" s="9"/>
      <c r="D18" s="9">
        <v>6</v>
      </c>
      <c r="E18" s="9"/>
      <c r="F18" s="38"/>
      <c r="G18" s="39"/>
      <c r="H18" s="39"/>
      <c r="I18" s="40"/>
      <c r="J18" s="41"/>
    </row>
    <row r="19" spans="1:12" ht="16.8" customHeight="1" x14ac:dyDescent="0.45">
      <c r="A19" s="54"/>
      <c r="B19" s="59">
        <v>3</v>
      </c>
      <c r="C19" s="8"/>
      <c r="D19" s="8">
        <v>1</v>
      </c>
      <c r="E19" s="8"/>
      <c r="F19" s="22"/>
      <c r="G19" s="23"/>
      <c r="H19" s="23"/>
      <c r="I19" s="24"/>
      <c r="J19" s="25"/>
      <c r="L19" s="1">
        <f t="shared" ref="L19" si="1">IF(COUNTIF(F19:F24,"&lt;&gt;")&gt;0,1,0)</f>
        <v>0</v>
      </c>
    </row>
    <row r="20" spans="1:12" ht="16.8" customHeight="1" x14ac:dyDescent="0.45">
      <c r="A20" s="52"/>
      <c r="B20" s="57"/>
      <c r="C20" s="6"/>
      <c r="D20" s="6">
        <v>2</v>
      </c>
      <c r="E20" s="6"/>
      <c r="F20" s="26"/>
      <c r="G20" s="27"/>
      <c r="H20" s="27"/>
      <c r="I20" s="28"/>
      <c r="J20" s="29"/>
    </row>
    <row r="21" spans="1:12" ht="16.8" customHeight="1" x14ac:dyDescent="0.45">
      <c r="A21" s="52"/>
      <c r="B21" s="57"/>
      <c r="C21" s="6"/>
      <c r="D21" s="6">
        <v>3</v>
      </c>
      <c r="E21" s="6"/>
      <c r="F21" s="26"/>
      <c r="G21" s="27"/>
      <c r="H21" s="27"/>
      <c r="I21" s="28"/>
      <c r="J21" s="29"/>
    </row>
    <row r="22" spans="1:12" ht="16.8" customHeight="1" x14ac:dyDescent="0.45">
      <c r="A22" s="52"/>
      <c r="B22" s="57"/>
      <c r="C22" s="6"/>
      <c r="D22" s="6">
        <v>4</v>
      </c>
      <c r="E22" s="6"/>
      <c r="F22" s="26"/>
      <c r="G22" s="27"/>
      <c r="H22" s="27"/>
      <c r="I22" s="28"/>
      <c r="J22" s="29"/>
    </row>
    <row r="23" spans="1:12" ht="16.8" customHeight="1" x14ac:dyDescent="0.45">
      <c r="A23" s="52"/>
      <c r="B23" s="57"/>
      <c r="C23" s="6"/>
      <c r="D23" s="6">
        <v>5</v>
      </c>
      <c r="E23" s="6"/>
      <c r="F23" s="26"/>
      <c r="G23" s="27"/>
      <c r="H23" s="27"/>
      <c r="I23" s="28"/>
      <c r="J23" s="29"/>
    </row>
    <row r="24" spans="1:12" ht="16.8" hidden="1" customHeight="1" x14ac:dyDescent="0.45">
      <c r="A24" s="55"/>
      <c r="B24" s="60"/>
      <c r="C24" s="7"/>
      <c r="D24" s="7">
        <v>6</v>
      </c>
      <c r="E24" s="7"/>
      <c r="F24" s="30"/>
      <c r="G24" s="31"/>
      <c r="H24" s="31"/>
      <c r="I24" s="32"/>
      <c r="J24" s="33"/>
    </row>
    <row r="25" spans="1:12" ht="16.8" customHeight="1" x14ac:dyDescent="0.45">
      <c r="A25" s="51"/>
      <c r="B25" s="56">
        <v>4</v>
      </c>
      <c r="C25" s="5"/>
      <c r="D25" s="5">
        <v>1</v>
      </c>
      <c r="E25" s="5"/>
      <c r="F25" s="34"/>
      <c r="G25" s="35"/>
      <c r="H25" s="35"/>
      <c r="I25" s="36"/>
      <c r="J25" s="37"/>
      <c r="L25" s="1">
        <f t="shared" ref="L25" si="2">IF(COUNTIF(F25:F30,"&lt;&gt;")&gt;0,1,0)</f>
        <v>0</v>
      </c>
    </row>
    <row r="26" spans="1:12" ht="16.8" customHeight="1" x14ac:dyDescent="0.45">
      <c r="A26" s="52"/>
      <c r="B26" s="57"/>
      <c r="C26" s="6"/>
      <c r="D26" s="6">
        <v>2</v>
      </c>
      <c r="E26" s="6"/>
      <c r="F26" s="26"/>
      <c r="G26" s="27"/>
      <c r="H26" s="27"/>
      <c r="I26" s="28"/>
      <c r="J26" s="29"/>
    </row>
    <row r="27" spans="1:12" ht="16.8" customHeight="1" x14ac:dyDescent="0.45">
      <c r="A27" s="52"/>
      <c r="B27" s="57"/>
      <c r="C27" s="6"/>
      <c r="D27" s="6">
        <v>3</v>
      </c>
      <c r="E27" s="6"/>
      <c r="F27" s="26"/>
      <c r="G27" s="27"/>
      <c r="H27" s="27"/>
      <c r="I27" s="28"/>
      <c r="J27" s="29"/>
    </row>
    <row r="28" spans="1:12" ht="16.8" customHeight="1" x14ac:dyDescent="0.45">
      <c r="A28" s="52"/>
      <c r="B28" s="57"/>
      <c r="C28" s="6"/>
      <c r="D28" s="6">
        <v>4</v>
      </c>
      <c r="E28" s="6"/>
      <c r="F28" s="26"/>
      <c r="G28" s="27"/>
      <c r="H28" s="27"/>
      <c r="I28" s="28"/>
      <c r="J28" s="29"/>
    </row>
    <row r="29" spans="1:12" ht="16.8" customHeight="1" thickBot="1" x14ac:dyDescent="0.5">
      <c r="A29" s="52"/>
      <c r="B29" s="57"/>
      <c r="C29" s="6"/>
      <c r="D29" s="6">
        <v>5</v>
      </c>
      <c r="E29" s="6"/>
      <c r="F29" s="26"/>
      <c r="G29" s="27"/>
      <c r="H29" s="27"/>
      <c r="I29" s="28"/>
      <c r="J29" s="29"/>
    </row>
    <row r="30" spans="1:12" ht="16.8" hidden="1" customHeight="1" thickBot="1" x14ac:dyDescent="0.5">
      <c r="A30" s="53"/>
      <c r="B30" s="58"/>
      <c r="C30" s="9"/>
      <c r="D30" s="9">
        <v>6</v>
      </c>
      <c r="E30" s="9"/>
      <c r="F30" s="38"/>
      <c r="G30" s="39"/>
      <c r="H30" s="39"/>
      <c r="I30" s="40"/>
      <c r="J30" s="41"/>
    </row>
    <row r="31" spans="1:12" ht="16.8" customHeight="1" x14ac:dyDescent="0.45">
      <c r="A31" s="54"/>
      <c r="B31" s="59">
        <v>5</v>
      </c>
      <c r="C31" s="8"/>
      <c r="D31" s="8">
        <v>1</v>
      </c>
      <c r="E31" s="8"/>
      <c r="F31" s="22"/>
      <c r="G31" s="23"/>
      <c r="H31" s="23"/>
      <c r="I31" s="24"/>
      <c r="J31" s="25"/>
      <c r="L31" s="1">
        <f t="shared" ref="L31" si="3">IF(COUNTIF(F31:F36,"&lt;&gt;")&gt;0,1,0)</f>
        <v>0</v>
      </c>
    </row>
    <row r="32" spans="1:12" ht="16.8" customHeight="1" x14ac:dyDescent="0.45">
      <c r="A32" s="52"/>
      <c r="B32" s="57"/>
      <c r="C32" s="6"/>
      <c r="D32" s="6">
        <v>2</v>
      </c>
      <c r="E32" s="6"/>
      <c r="F32" s="26"/>
      <c r="G32" s="27"/>
      <c r="H32" s="27"/>
      <c r="I32" s="28"/>
      <c r="J32" s="29"/>
    </row>
    <row r="33" spans="1:12" ht="16.8" customHeight="1" x14ac:dyDescent="0.45">
      <c r="A33" s="52"/>
      <c r="B33" s="57"/>
      <c r="C33" s="6"/>
      <c r="D33" s="6">
        <v>3</v>
      </c>
      <c r="E33" s="6"/>
      <c r="F33" s="26"/>
      <c r="G33" s="27"/>
      <c r="H33" s="27"/>
      <c r="I33" s="28"/>
      <c r="J33" s="29"/>
    </row>
    <row r="34" spans="1:12" ht="16.8" customHeight="1" x14ac:dyDescent="0.45">
      <c r="A34" s="52"/>
      <c r="B34" s="57"/>
      <c r="C34" s="6"/>
      <c r="D34" s="6">
        <v>4</v>
      </c>
      <c r="E34" s="6"/>
      <c r="F34" s="26"/>
      <c r="G34" s="27"/>
      <c r="H34" s="27"/>
      <c r="I34" s="28"/>
      <c r="J34" s="29"/>
    </row>
    <row r="35" spans="1:12" ht="16.8" customHeight="1" x14ac:dyDescent="0.45">
      <c r="A35" s="52"/>
      <c r="B35" s="57"/>
      <c r="C35" s="6"/>
      <c r="D35" s="6">
        <v>5</v>
      </c>
      <c r="E35" s="6"/>
      <c r="F35" s="26"/>
      <c r="G35" s="27"/>
      <c r="H35" s="27"/>
      <c r="I35" s="28"/>
      <c r="J35" s="29"/>
    </row>
    <row r="36" spans="1:12" ht="16.8" hidden="1" customHeight="1" x14ac:dyDescent="0.45">
      <c r="A36" s="55"/>
      <c r="B36" s="60"/>
      <c r="C36" s="7"/>
      <c r="D36" s="7">
        <v>6</v>
      </c>
      <c r="E36" s="7"/>
      <c r="F36" s="30"/>
      <c r="G36" s="31"/>
      <c r="H36" s="31"/>
      <c r="I36" s="32"/>
      <c r="J36" s="33"/>
    </row>
    <row r="37" spans="1:12" ht="16.8" customHeight="1" x14ac:dyDescent="0.45">
      <c r="A37" s="51"/>
      <c r="B37" s="56">
        <v>6</v>
      </c>
      <c r="C37" s="5"/>
      <c r="D37" s="5">
        <v>1</v>
      </c>
      <c r="E37" s="5"/>
      <c r="F37" s="34"/>
      <c r="G37" s="35"/>
      <c r="H37" s="35"/>
      <c r="I37" s="36"/>
      <c r="J37" s="37"/>
      <c r="L37" s="1">
        <f t="shared" ref="L37" si="4">IF(COUNTIF(F37:F42,"&lt;&gt;")&gt;0,1,0)</f>
        <v>0</v>
      </c>
    </row>
    <row r="38" spans="1:12" ht="16.8" customHeight="1" x14ac:dyDescent="0.45">
      <c r="A38" s="52"/>
      <c r="B38" s="57"/>
      <c r="C38" s="6"/>
      <c r="D38" s="6">
        <v>2</v>
      </c>
      <c r="E38" s="6"/>
      <c r="F38" s="26"/>
      <c r="G38" s="27"/>
      <c r="H38" s="27"/>
      <c r="I38" s="28"/>
      <c r="J38" s="29"/>
    </row>
    <row r="39" spans="1:12" ht="16.8" customHeight="1" x14ac:dyDescent="0.45">
      <c r="A39" s="52"/>
      <c r="B39" s="57"/>
      <c r="C39" s="6"/>
      <c r="D39" s="6">
        <v>3</v>
      </c>
      <c r="E39" s="6"/>
      <c r="F39" s="26"/>
      <c r="G39" s="27"/>
      <c r="H39" s="27"/>
      <c r="I39" s="28"/>
      <c r="J39" s="29"/>
    </row>
    <row r="40" spans="1:12" ht="16.8" customHeight="1" x14ac:dyDescent="0.45">
      <c r="A40" s="52"/>
      <c r="B40" s="57"/>
      <c r="C40" s="6"/>
      <c r="D40" s="6">
        <v>4</v>
      </c>
      <c r="E40" s="6"/>
      <c r="F40" s="26"/>
      <c r="G40" s="27"/>
      <c r="H40" s="27"/>
      <c r="I40" s="28"/>
      <c r="J40" s="29"/>
    </row>
    <row r="41" spans="1:12" ht="16.8" customHeight="1" thickBot="1" x14ac:dyDescent="0.5">
      <c r="A41" s="52"/>
      <c r="B41" s="57"/>
      <c r="C41" s="6"/>
      <c r="D41" s="6">
        <v>5</v>
      </c>
      <c r="E41" s="6"/>
      <c r="F41" s="26"/>
      <c r="G41" s="27"/>
      <c r="H41" s="27"/>
      <c r="I41" s="28"/>
      <c r="J41" s="29"/>
    </row>
    <row r="42" spans="1:12" ht="16.8" hidden="1" customHeight="1" thickBot="1" x14ac:dyDescent="0.5">
      <c r="A42" s="53"/>
      <c r="B42" s="58"/>
      <c r="C42" s="9"/>
      <c r="D42" s="9">
        <v>6</v>
      </c>
      <c r="E42" s="9"/>
      <c r="F42" s="38"/>
      <c r="G42" s="39"/>
      <c r="H42" s="39"/>
      <c r="I42" s="40"/>
      <c r="J42" s="41"/>
    </row>
    <row r="43" spans="1:12" ht="16.8" customHeight="1" x14ac:dyDescent="0.45">
      <c r="A43" s="54"/>
      <c r="B43" s="59">
        <v>7</v>
      </c>
      <c r="C43" s="8"/>
      <c r="D43" s="8">
        <v>1</v>
      </c>
      <c r="E43" s="8"/>
      <c r="F43" s="22"/>
      <c r="G43" s="23"/>
      <c r="H43" s="23"/>
      <c r="I43" s="24"/>
      <c r="J43" s="25"/>
      <c r="L43" s="1">
        <f t="shared" ref="L43" si="5">IF(COUNTIF(F43:F48,"&lt;&gt;")&gt;0,1,0)</f>
        <v>0</v>
      </c>
    </row>
    <row r="44" spans="1:12" ht="16.8" customHeight="1" x14ac:dyDescent="0.45">
      <c r="A44" s="52"/>
      <c r="B44" s="57"/>
      <c r="C44" s="6"/>
      <c r="D44" s="6">
        <v>2</v>
      </c>
      <c r="E44" s="6"/>
      <c r="F44" s="26"/>
      <c r="G44" s="27"/>
      <c r="H44" s="27"/>
      <c r="I44" s="28"/>
      <c r="J44" s="29"/>
    </row>
    <row r="45" spans="1:12" ht="16.8" customHeight="1" x14ac:dyDescent="0.45">
      <c r="A45" s="52"/>
      <c r="B45" s="57"/>
      <c r="C45" s="6"/>
      <c r="D45" s="6">
        <v>3</v>
      </c>
      <c r="E45" s="6"/>
      <c r="F45" s="26"/>
      <c r="G45" s="27"/>
      <c r="H45" s="27"/>
      <c r="I45" s="28"/>
      <c r="J45" s="29"/>
    </row>
    <row r="46" spans="1:12" ht="16.8" customHeight="1" x14ac:dyDescent="0.45">
      <c r="A46" s="52"/>
      <c r="B46" s="57"/>
      <c r="C46" s="6"/>
      <c r="D46" s="6">
        <v>4</v>
      </c>
      <c r="E46" s="6"/>
      <c r="F46" s="26"/>
      <c r="G46" s="27"/>
      <c r="H46" s="27"/>
      <c r="I46" s="28"/>
      <c r="J46" s="29"/>
    </row>
    <row r="47" spans="1:12" ht="16.8" customHeight="1" x14ac:dyDescent="0.45">
      <c r="A47" s="52"/>
      <c r="B47" s="57"/>
      <c r="C47" s="6"/>
      <c r="D47" s="6">
        <v>5</v>
      </c>
      <c r="E47" s="6"/>
      <c r="F47" s="26"/>
      <c r="G47" s="27"/>
      <c r="H47" s="27"/>
      <c r="I47" s="28"/>
      <c r="J47" s="29"/>
    </row>
    <row r="48" spans="1:12" ht="16.8" hidden="1" customHeight="1" x14ac:dyDescent="0.45">
      <c r="A48" s="55"/>
      <c r="B48" s="60"/>
      <c r="C48" s="7"/>
      <c r="D48" s="7">
        <v>6</v>
      </c>
      <c r="E48" s="7"/>
      <c r="F48" s="30"/>
      <c r="G48" s="31"/>
      <c r="H48" s="31"/>
      <c r="I48" s="32"/>
      <c r="J48" s="33"/>
    </row>
    <row r="49" spans="1:12" ht="16.8" customHeight="1" x14ac:dyDescent="0.45">
      <c r="A49" s="51"/>
      <c r="B49" s="56">
        <v>8</v>
      </c>
      <c r="C49" s="5"/>
      <c r="D49" s="5">
        <v>1</v>
      </c>
      <c r="E49" s="5"/>
      <c r="F49" s="34"/>
      <c r="G49" s="35"/>
      <c r="H49" s="35"/>
      <c r="I49" s="36"/>
      <c r="J49" s="37"/>
      <c r="L49" s="1">
        <f t="shared" ref="L49" si="6">IF(COUNTIF(F49:F54,"&lt;&gt;")&gt;0,1,0)</f>
        <v>0</v>
      </c>
    </row>
    <row r="50" spans="1:12" ht="16.8" customHeight="1" x14ac:dyDescent="0.45">
      <c r="A50" s="52"/>
      <c r="B50" s="57"/>
      <c r="C50" s="6"/>
      <c r="D50" s="6">
        <v>2</v>
      </c>
      <c r="E50" s="6"/>
      <c r="F50" s="26"/>
      <c r="G50" s="27"/>
      <c r="H50" s="27"/>
      <c r="I50" s="28"/>
      <c r="J50" s="29"/>
    </row>
    <row r="51" spans="1:12" ht="16.8" customHeight="1" x14ac:dyDescent="0.45">
      <c r="A51" s="52"/>
      <c r="B51" s="57"/>
      <c r="C51" s="6"/>
      <c r="D51" s="6">
        <v>3</v>
      </c>
      <c r="E51" s="6"/>
      <c r="F51" s="26"/>
      <c r="G51" s="27"/>
      <c r="H51" s="27"/>
      <c r="I51" s="28"/>
      <c r="J51" s="29"/>
    </row>
    <row r="52" spans="1:12" ht="16.8" customHeight="1" x14ac:dyDescent="0.45">
      <c r="A52" s="52"/>
      <c r="B52" s="57"/>
      <c r="C52" s="6"/>
      <c r="D52" s="6">
        <v>4</v>
      </c>
      <c r="E52" s="6"/>
      <c r="F52" s="26"/>
      <c r="G52" s="27"/>
      <c r="H52" s="27"/>
      <c r="I52" s="28"/>
      <c r="J52" s="29"/>
    </row>
    <row r="53" spans="1:12" ht="16.8" customHeight="1" thickBot="1" x14ac:dyDescent="0.5">
      <c r="A53" s="52"/>
      <c r="B53" s="57"/>
      <c r="C53" s="6"/>
      <c r="D53" s="6">
        <v>5</v>
      </c>
      <c r="E53" s="6"/>
      <c r="F53" s="26"/>
      <c r="G53" s="27"/>
      <c r="H53" s="27"/>
      <c r="I53" s="28"/>
      <c r="J53" s="29"/>
    </row>
    <row r="54" spans="1:12" ht="16.8" hidden="1" customHeight="1" thickBot="1" x14ac:dyDescent="0.5">
      <c r="A54" s="53"/>
      <c r="B54" s="58"/>
      <c r="C54" s="9"/>
      <c r="D54" s="9">
        <v>6</v>
      </c>
      <c r="E54" s="9"/>
      <c r="F54" s="38"/>
      <c r="G54" s="39"/>
      <c r="H54" s="39"/>
      <c r="I54" s="40"/>
      <c r="J54" s="41"/>
    </row>
    <row r="55" spans="1:12" ht="16.8" customHeight="1" x14ac:dyDescent="0.45">
      <c r="A55" s="54"/>
      <c r="B55" s="59">
        <v>9</v>
      </c>
      <c r="C55" s="8"/>
      <c r="D55" s="8">
        <v>1</v>
      </c>
      <c r="E55" s="8"/>
      <c r="F55" s="22"/>
      <c r="G55" s="23"/>
      <c r="H55" s="23"/>
      <c r="I55" s="24"/>
      <c r="J55" s="25"/>
      <c r="L55" s="1">
        <f t="shared" ref="L55" si="7">IF(COUNTIF(F55:F60,"&lt;&gt;")&gt;0,1,0)</f>
        <v>0</v>
      </c>
    </row>
    <row r="56" spans="1:12" ht="16.8" customHeight="1" x14ac:dyDescent="0.45">
      <c r="A56" s="52"/>
      <c r="B56" s="57"/>
      <c r="C56" s="6"/>
      <c r="D56" s="6">
        <v>2</v>
      </c>
      <c r="E56" s="6"/>
      <c r="F56" s="26"/>
      <c r="G56" s="27"/>
      <c r="H56" s="27"/>
      <c r="I56" s="28"/>
      <c r="J56" s="29"/>
    </row>
    <row r="57" spans="1:12" ht="16.8" customHeight="1" x14ac:dyDescent="0.45">
      <c r="A57" s="52"/>
      <c r="B57" s="57"/>
      <c r="C57" s="6"/>
      <c r="D57" s="6">
        <v>3</v>
      </c>
      <c r="E57" s="6"/>
      <c r="F57" s="26"/>
      <c r="G57" s="27"/>
      <c r="H57" s="27"/>
      <c r="I57" s="28"/>
      <c r="J57" s="29"/>
    </row>
    <row r="58" spans="1:12" ht="16.8" customHeight="1" x14ac:dyDescent="0.45">
      <c r="A58" s="52"/>
      <c r="B58" s="57"/>
      <c r="C58" s="6"/>
      <c r="D58" s="6">
        <v>4</v>
      </c>
      <c r="E58" s="6"/>
      <c r="F58" s="26"/>
      <c r="G58" s="27"/>
      <c r="H58" s="27"/>
      <c r="I58" s="28"/>
      <c r="J58" s="29"/>
    </row>
    <row r="59" spans="1:12" ht="16.8" customHeight="1" x14ac:dyDescent="0.45">
      <c r="A59" s="52"/>
      <c r="B59" s="57"/>
      <c r="C59" s="6"/>
      <c r="D59" s="6">
        <v>5</v>
      </c>
      <c r="E59" s="6"/>
      <c r="F59" s="26"/>
      <c r="G59" s="27"/>
      <c r="H59" s="27"/>
      <c r="I59" s="28"/>
      <c r="J59" s="29"/>
    </row>
    <row r="60" spans="1:12" ht="16.8" hidden="1" customHeight="1" x14ac:dyDescent="0.45">
      <c r="A60" s="55"/>
      <c r="B60" s="60"/>
      <c r="C60" s="7"/>
      <c r="D60" s="7">
        <v>6</v>
      </c>
      <c r="E60" s="7"/>
      <c r="F60" s="30"/>
      <c r="G60" s="31"/>
      <c r="H60" s="31"/>
      <c r="I60" s="32"/>
      <c r="J60" s="33"/>
    </row>
    <row r="61" spans="1:12" ht="16.8" customHeight="1" x14ac:dyDescent="0.45">
      <c r="A61" s="51"/>
      <c r="B61" s="56">
        <v>10</v>
      </c>
      <c r="C61" s="5"/>
      <c r="D61" s="5">
        <v>1</v>
      </c>
      <c r="E61" s="5"/>
      <c r="F61" s="34"/>
      <c r="G61" s="35"/>
      <c r="H61" s="35"/>
      <c r="I61" s="36"/>
      <c r="J61" s="37"/>
      <c r="L61" s="1">
        <f t="shared" ref="L61" si="8">IF(COUNTIF(F61:F66,"&lt;&gt;")&gt;0,1,0)</f>
        <v>0</v>
      </c>
    </row>
    <row r="62" spans="1:12" ht="16.8" customHeight="1" x14ac:dyDescent="0.45">
      <c r="A62" s="52"/>
      <c r="B62" s="57"/>
      <c r="C62" s="6"/>
      <c r="D62" s="6">
        <v>2</v>
      </c>
      <c r="E62" s="6"/>
      <c r="F62" s="26"/>
      <c r="G62" s="27"/>
      <c r="H62" s="27"/>
      <c r="I62" s="28"/>
      <c r="J62" s="29"/>
    </row>
    <row r="63" spans="1:12" ht="16.8" customHeight="1" x14ac:dyDescent="0.45">
      <c r="A63" s="52"/>
      <c r="B63" s="57"/>
      <c r="C63" s="6"/>
      <c r="D63" s="6">
        <v>3</v>
      </c>
      <c r="E63" s="6"/>
      <c r="F63" s="26"/>
      <c r="G63" s="27"/>
      <c r="H63" s="27"/>
      <c r="I63" s="28"/>
      <c r="J63" s="29"/>
    </row>
    <row r="64" spans="1:12" ht="16.8" customHeight="1" x14ac:dyDescent="0.45">
      <c r="A64" s="52"/>
      <c r="B64" s="57"/>
      <c r="C64" s="6"/>
      <c r="D64" s="6">
        <v>4</v>
      </c>
      <c r="E64" s="6"/>
      <c r="F64" s="26"/>
      <c r="G64" s="27"/>
      <c r="H64" s="27"/>
      <c r="I64" s="28"/>
      <c r="J64" s="29"/>
    </row>
    <row r="65" spans="1:12" ht="16.8" customHeight="1" thickBot="1" x14ac:dyDescent="0.5">
      <c r="A65" s="52"/>
      <c r="B65" s="57"/>
      <c r="C65" s="6"/>
      <c r="D65" s="6">
        <v>5</v>
      </c>
      <c r="E65" s="6"/>
      <c r="F65" s="26"/>
      <c r="G65" s="27"/>
      <c r="H65" s="27"/>
      <c r="I65" s="28"/>
      <c r="J65" s="29"/>
    </row>
    <row r="66" spans="1:12" ht="16.8" hidden="1" customHeight="1" thickBot="1" x14ac:dyDescent="0.5">
      <c r="A66" s="53"/>
      <c r="B66" s="58"/>
      <c r="C66" s="9"/>
      <c r="D66" s="9">
        <v>6</v>
      </c>
      <c r="E66" s="9"/>
      <c r="F66" s="38"/>
      <c r="G66" s="39"/>
      <c r="H66" s="39"/>
      <c r="I66" s="40"/>
      <c r="J66" s="41"/>
    </row>
    <row r="67" spans="1:12" ht="16.8" customHeight="1" x14ac:dyDescent="0.45">
      <c r="A67" s="54"/>
      <c r="B67" s="59">
        <v>11</v>
      </c>
      <c r="C67" s="8"/>
      <c r="D67" s="8">
        <v>1</v>
      </c>
      <c r="E67" s="8"/>
      <c r="F67" s="22"/>
      <c r="G67" s="23"/>
      <c r="H67" s="23"/>
      <c r="I67" s="24"/>
      <c r="J67" s="25"/>
      <c r="L67" s="1">
        <f t="shared" ref="L67" si="9">IF(COUNTIF(F67:F72,"&lt;&gt;")&gt;0,1,0)</f>
        <v>0</v>
      </c>
    </row>
    <row r="68" spans="1:12" ht="16.8" customHeight="1" x14ac:dyDescent="0.45">
      <c r="A68" s="52"/>
      <c r="B68" s="57"/>
      <c r="C68" s="6"/>
      <c r="D68" s="6">
        <v>2</v>
      </c>
      <c r="E68" s="6"/>
      <c r="F68" s="26"/>
      <c r="G68" s="27"/>
      <c r="H68" s="27"/>
      <c r="I68" s="28"/>
      <c r="J68" s="29"/>
    </row>
    <row r="69" spans="1:12" ht="16.8" customHeight="1" x14ac:dyDescent="0.45">
      <c r="A69" s="52"/>
      <c r="B69" s="57"/>
      <c r="C69" s="6"/>
      <c r="D69" s="6">
        <v>3</v>
      </c>
      <c r="E69" s="6"/>
      <c r="F69" s="26"/>
      <c r="G69" s="27"/>
      <c r="H69" s="27"/>
      <c r="I69" s="28"/>
      <c r="J69" s="29"/>
    </row>
    <row r="70" spans="1:12" ht="16.8" customHeight="1" x14ac:dyDescent="0.45">
      <c r="A70" s="52"/>
      <c r="B70" s="57"/>
      <c r="C70" s="6"/>
      <c r="D70" s="6">
        <v>4</v>
      </c>
      <c r="E70" s="6"/>
      <c r="F70" s="26"/>
      <c r="G70" s="27"/>
      <c r="H70" s="27"/>
      <c r="I70" s="28"/>
      <c r="J70" s="29"/>
    </row>
    <row r="71" spans="1:12" ht="16.8" customHeight="1" x14ac:dyDescent="0.45">
      <c r="A71" s="52"/>
      <c r="B71" s="57"/>
      <c r="C71" s="6"/>
      <c r="D71" s="6">
        <v>5</v>
      </c>
      <c r="E71" s="6"/>
      <c r="F71" s="26"/>
      <c r="G71" s="27"/>
      <c r="H71" s="27"/>
      <c r="I71" s="28"/>
      <c r="J71" s="29"/>
    </row>
    <row r="72" spans="1:12" ht="16.8" hidden="1" customHeight="1" x14ac:dyDescent="0.45">
      <c r="A72" s="55"/>
      <c r="B72" s="60"/>
      <c r="C72" s="7"/>
      <c r="D72" s="7">
        <v>6</v>
      </c>
      <c r="E72" s="7"/>
      <c r="F72" s="30"/>
      <c r="G72" s="31"/>
      <c r="H72" s="31"/>
      <c r="I72" s="32"/>
      <c r="J72" s="33"/>
    </row>
    <row r="73" spans="1:12" ht="16.8" customHeight="1" x14ac:dyDescent="0.45">
      <c r="A73" s="51"/>
      <c r="B73" s="56">
        <v>12</v>
      </c>
      <c r="C73" s="5"/>
      <c r="D73" s="5">
        <v>1</v>
      </c>
      <c r="E73" s="5"/>
      <c r="F73" s="34"/>
      <c r="G73" s="35"/>
      <c r="H73" s="35"/>
      <c r="I73" s="36"/>
      <c r="J73" s="37"/>
      <c r="L73" s="1">
        <f t="shared" ref="L73" si="10">IF(COUNTIF(F73:F78,"&lt;&gt;")&gt;0,1,0)</f>
        <v>0</v>
      </c>
    </row>
    <row r="74" spans="1:12" ht="16.8" customHeight="1" x14ac:dyDescent="0.45">
      <c r="A74" s="52"/>
      <c r="B74" s="57"/>
      <c r="C74" s="6"/>
      <c r="D74" s="6">
        <v>2</v>
      </c>
      <c r="E74" s="6"/>
      <c r="F74" s="26"/>
      <c r="G74" s="27"/>
      <c r="H74" s="27"/>
      <c r="I74" s="28"/>
      <c r="J74" s="29"/>
    </row>
    <row r="75" spans="1:12" ht="16.8" customHeight="1" x14ac:dyDescent="0.45">
      <c r="A75" s="52"/>
      <c r="B75" s="57"/>
      <c r="C75" s="6"/>
      <c r="D75" s="6">
        <v>3</v>
      </c>
      <c r="E75" s="6"/>
      <c r="F75" s="26"/>
      <c r="G75" s="27"/>
      <c r="H75" s="27"/>
      <c r="I75" s="28"/>
      <c r="J75" s="29"/>
    </row>
    <row r="76" spans="1:12" ht="16.8" customHeight="1" x14ac:dyDescent="0.45">
      <c r="A76" s="52"/>
      <c r="B76" s="57"/>
      <c r="C76" s="6"/>
      <c r="D76" s="6">
        <v>4</v>
      </c>
      <c r="E76" s="6"/>
      <c r="F76" s="26"/>
      <c r="G76" s="27"/>
      <c r="H76" s="27"/>
      <c r="I76" s="28"/>
      <c r="J76" s="29"/>
    </row>
    <row r="77" spans="1:12" ht="16.8" customHeight="1" thickBot="1" x14ac:dyDescent="0.5">
      <c r="A77" s="52"/>
      <c r="B77" s="57"/>
      <c r="C77" s="6"/>
      <c r="D77" s="6">
        <v>5</v>
      </c>
      <c r="E77" s="6"/>
      <c r="F77" s="26"/>
      <c r="G77" s="27"/>
      <c r="H77" s="27"/>
      <c r="I77" s="28"/>
      <c r="J77" s="29"/>
    </row>
    <row r="78" spans="1:12" ht="16.8" hidden="1" customHeight="1" thickBot="1" x14ac:dyDescent="0.5">
      <c r="A78" s="53"/>
      <c r="B78" s="58"/>
      <c r="C78" s="9"/>
      <c r="D78" s="9">
        <v>6</v>
      </c>
      <c r="E78" s="9"/>
      <c r="F78" s="38"/>
      <c r="G78" s="39"/>
      <c r="H78" s="39"/>
      <c r="I78" s="40"/>
      <c r="J78" s="41"/>
    </row>
    <row r="79" spans="1:12" ht="16.8" customHeight="1" x14ac:dyDescent="0.45">
      <c r="A79" s="54"/>
      <c r="B79" s="59">
        <v>13</v>
      </c>
      <c r="C79" s="8"/>
      <c r="D79" s="8">
        <v>1</v>
      </c>
      <c r="E79" s="8"/>
      <c r="F79" s="22"/>
      <c r="G79" s="23"/>
      <c r="H79" s="23"/>
      <c r="I79" s="24"/>
      <c r="J79" s="25"/>
      <c r="L79" s="1">
        <f t="shared" ref="L79" si="11">IF(COUNTIF(F79:F84,"&lt;&gt;")&gt;0,1,0)</f>
        <v>0</v>
      </c>
    </row>
    <row r="80" spans="1:12" ht="16.8" customHeight="1" x14ac:dyDescent="0.45">
      <c r="A80" s="52"/>
      <c r="B80" s="57"/>
      <c r="C80" s="6"/>
      <c r="D80" s="6">
        <v>2</v>
      </c>
      <c r="E80" s="6"/>
      <c r="F80" s="26"/>
      <c r="G80" s="27"/>
      <c r="H80" s="27"/>
      <c r="I80" s="28"/>
      <c r="J80" s="29"/>
    </row>
    <row r="81" spans="1:12" ht="16.8" customHeight="1" x14ac:dyDescent="0.45">
      <c r="A81" s="52"/>
      <c r="B81" s="57"/>
      <c r="C81" s="6"/>
      <c r="D81" s="6">
        <v>3</v>
      </c>
      <c r="E81" s="6"/>
      <c r="F81" s="26"/>
      <c r="G81" s="27"/>
      <c r="H81" s="27"/>
      <c r="I81" s="28"/>
      <c r="J81" s="29"/>
    </row>
    <row r="82" spans="1:12" ht="16.8" customHeight="1" x14ac:dyDescent="0.45">
      <c r="A82" s="52"/>
      <c r="B82" s="57"/>
      <c r="C82" s="6"/>
      <c r="D82" s="6">
        <v>4</v>
      </c>
      <c r="E82" s="6"/>
      <c r="F82" s="26"/>
      <c r="G82" s="27"/>
      <c r="H82" s="27"/>
      <c r="I82" s="28"/>
      <c r="J82" s="29"/>
    </row>
    <row r="83" spans="1:12" ht="16.8" customHeight="1" x14ac:dyDescent="0.45">
      <c r="A83" s="52"/>
      <c r="B83" s="57"/>
      <c r="C83" s="6"/>
      <c r="D83" s="6">
        <v>5</v>
      </c>
      <c r="E83" s="6"/>
      <c r="F83" s="26"/>
      <c r="G83" s="27"/>
      <c r="H83" s="27"/>
      <c r="I83" s="28"/>
      <c r="J83" s="29"/>
    </row>
    <row r="84" spans="1:12" ht="16.8" hidden="1" customHeight="1" x14ac:dyDescent="0.45">
      <c r="A84" s="55"/>
      <c r="B84" s="60"/>
      <c r="C84" s="7"/>
      <c r="D84" s="7">
        <v>6</v>
      </c>
      <c r="E84" s="7"/>
      <c r="F84" s="30"/>
      <c r="G84" s="31"/>
      <c r="H84" s="31"/>
      <c r="I84" s="32"/>
      <c r="J84" s="33"/>
    </row>
    <row r="85" spans="1:12" ht="16.8" customHeight="1" x14ac:dyDescent="0.45">
      <c r="A85" s="51"/>
      <c r="B85" s="56">
        <v>14</v>
      </c>
      <c r="C85" s="5"/>
      <c r="D85" s="5">
        <v>1</v>
      </c>
      <c r="E85" s="5"/>
      <c r="F85" s="34"/>
      <c r="G85" s="35"/>
      <c r="H85" s="35"/>
      <c r="I85" s="36"/>
      <c r="J85" s="37"/>
      <c r="L85" s="1">
        <f t="shared" ref="L85" si="12">IF(COUNTIF(F85:F90,"&lt;&gt;")&gt;0,1,0)</f>
        <v>0</v>
      </c>
    </row>
    <row r="86" spans="1:12" ht="16.8" customHeight="1" x14ac:dyDescent="0.45">
      <c r="A86" s="52"/>
      <c r="B86" s="57"/>
      <c r="C86" s="6"/>
      <c r="D86" s="6">
        <v>2</v>
      </c>
      <c r="E86" s="6"/>
      <c r="F86" s="26"/>
      <c r="G86" s="27"/>
      <c r="H86" s="27"/>
      <c r="I86" s="28"/>
      <c r="J86" s="29"/>
    </row>
    <row r="87" spans="1:12" ht="16.8" customHeight="1" x14ac:dyDescent="0.45">
      <c r="A87" s="52"/>
      <c r="B87" s="57"/>
      <c r="C87" s="6"/>
      <c r="D87" s="6">
        <v>3</v>
      </c>
      <c r="E87" s="6"/>
      <c r="F87" s="26"/>
      <c r="G87" s="27"/>
      <c r="H87" s="27"/>
      <c r="I87" s="28"/>
      <c r="J87" s="29"/>
    </row>
    <row r="88" spans="1:12" ht="16.8" customHeight="1" x14ac:dyDescent="0.45">
      <c r="A88" s="52"/>
      <c r="B88" s="57"/>
      <c r="C88" s="6"/>
      <c r="D88" s="6">
        <v>4</v>
      </c>
      <c r="E88" s="6"/>
      <c r="F88" s="26"/>
      <c r="G88" s="27"/>
      <c r="H88" s="27"/>
      <c r="I88" s="28"/>
      <c r="J88" s="29"/>
    </row>
    <row r="89" spans="1:12" ht="16.8" customHeight="1" thickBot="1" x14ac:dyDescent="0.5">
      <c r="A89" s="52"/>
      <c r="B89" s="57"/>
      <c r="C89" s="6"/>
      <c r="D89" s="6">
        <v>5</v>
      </c>
      <c r="E89" s="6"/>
      <c r="F89" s="26"/>
      <c r="G89" s="27"/>
      <c r="H89" s="27"/>
      <c r="I89" s="28"/>
      <c r="J89" s="29"/>
    </row>
    <row r="90" spans="1:12" ht="16.8" hidden="1" customHeight="1" thickBot="1" x14ac:dyDescent="0.5">
      <c r="A90" s="53"/>
      <c r="B90" s="58"/>
      <c r="C90" s="9"/>
      <c r="D90" s="9">
        <v>6</v>
      </c>
      <c r="E90" s="9"/>
      <c r="F90" s="38"/>
      <c r="G90" s="39"/>
      <c r="H90" s="39"/>
      <c r="I90" s="40"/>
      <c r="J90" s="41"/>
    </row>
    <row r="91" spans="1:12" ht="16.8" customHeight="1" x14ac:dyDescent="0.45">
      <c r="A91" s="54"/>
      <c r="B91" s="59">
        <v>15</v>
      </c>
      <c r="C91" s="8"/>
      <c r="D91" s="8">
        <v>1</v>
      </c>
      <c r="E91" s="8"/>
      <c r="F91" s="22"/>
      <c r="G91" s="23"/>
      <c r="H91" s="23"/>
      <c r="I91" s="24"/>
      <c r="J91" s="25"/>
      <c r="L91" s="1">
        <f t="shared" ref="L91" si="13">IF(COUNTIF(F91:F96,"&lt;&gt;")&gt;0,1,0)</f>
        <v>0</v>
      </c>
    </row>
    <row r="92" spans="1:12" ht="16.8" customHeight="1" x14ac:dyDescent="0.45">
      <c r="A92" s="52"/>
      <c r="B92" s="57"/>
      <c r="C92" s="6"/>
      <c r="D92" s="6">
        <v>2</v>
      </c>
      <c r="E92" s="6"/>
      <c r="F92" s="26"/>
      <c r="G92" s="27"/>
      <c r="H92" s="27"/>
      <c r="I92" s="28"/>
      <c r="J92" s="29"/>
    </row>
    <row r="93" spans="1:12" ht="16.8" customHeight="1" x14ac:dyDescent="0.45">
      <c r="A93" s="52"/>
      <c r="B93" s="57"/>
      <c r="C93" s="6"/>
      <c r="D93" s="6">
        <v>3</v>
      </c>
      <c r="E93" s="6"/>
      <c r="F93" s="26"/>
      <c r="G93" s="27"/>
      <c r="H93" s="27"/>
      <c r="I93" s="28"/>
      <c r="J93" s="29"/>
    </row>
    <row r="94" spans="1:12" ht="16.8" customHeight="1" x14ac:dyDescent="0.45">
      <c r="A94" s="52"/>
      <c r="B94" s="57"/>
      <c r="C94" s="6"/>
      <c r="D94" s="6">
        <v>4</v>
      </c>
      <c r="E94" s="6"/>
      <c r="F94" s="26"/>
      <c r="G94" s="27"/>
      <c r="H94" s="27"/>
      <c r="I94" s="28"/>
      <c r="J94" s="29"/>
    </row>
    <row r="95" spans="1:12" ht="16.8" customHeight="1" x14ac:dyDescent="0.45">
      <c r="A95" s="52"/>
      <c r="B95" s="57"/>
      <c r="C95" s="6"/>
      <c r="D95" s="6">
        <v>5</v>
      </c>
      <c r="E95" s="6"/>
      <c r="F95" s="26"/>
      <c r="G95" s="27"/>
      <c r="H95" s="27"/>
      <c r="I95" s="28"/>
      <c r="J95" s="29"/>
    </row>
    <row r="96" spans="1:12" ht="16.8" hidden="1" customHeight="1" x14ac:dyDescent="0.45">
      <c r="A96" s="55"/>
      <c r="B96" s="60"/>
      <c r="C96" s="7"/>
      <c r="D96" s="7">
        <v>6</v>
      </c>
      <c r="E96" s="7"/>
      <c r="F96" s="30"/>
      <c r="G96" s="31"/>
      <c r="H96" s="31"/>
      <c r="I96" s="32"/>
      <c r="J96" s="33"/>
    </row>
    <row r="97" spans="1:12" ht="16.8" customHeight="1" x14ac:dyDescent="0.45">
      <c r="A97" s="51"/>
      <c r="B97" s="56">
        <v>16</v>
      </c>
      <c r="C97" s="5"/>
      <c r="D97" s="5">
        <v>1</v>
      </c>
      <c r="E97" s="5"/>
      <c r="F97" s="34"/>
      <c r="G97" s="35"/>
      <c r="H97" s="35"/>
      <c r="I97" s="36"/>
      <c r="J97" s="37"/>
      <c r="L97" s="1">
        <f t="shared" ref="L97" si="14">IF(COUNTIF(F97:F102,"&lt;&gt;")&gt;0,1,0)</f>
        <v>0</v>
      </c>
    </row>
    <row r="98" spans="1:12" ht="16.8" customHeight="1" x14ac:dyDescent="0.45">
      <c r="A98" s="52"/>
      <c r="B98" s="57"/>
      <c r="C98" s="6"/>
      <c r="D98" s="6">
        <v>2</v>
      </c>
      <c r="E98" s="6"/>
      <c r="F98" s="26"/>
      <c r="G98" s="27"/>
      <c r="H98" s="27"/>
      <c r="I98" s="28"/>
      <c r="J98" s="29"/>
    </row>
    <row r="99" spans="1:12" ht="16.8" customHeight="1" x14ac:dyDescent="0.45">
      <c r="A99" s="52"/>
      <c r="B99" s="57"/>
      <c r="C99" s="6"/>
      <c r="D99" s="6">
        <v>3</v>
      </c>
      <c r="E99" s="6"/>
      <c r="F99" s="26"/>
      <c r="G99" s="27"/>
      <c r="H99" s="27"/>
      <c r="I99" s="28"/>
      <c r="J99" s="29"/>
    </row>
    <row r="100" spans="1:12" ht="16.8" customHeight="1" x14ac:dyDescent="0.45">
      <c r="A100" s="52"/>
      <c r="B100" s="57"/>
      <c r="C100" s="6"/>
      <c r="D100" s="6">
        <v>4</v>
      </c>
      <c r="E100" s="6"/>
      <c r="F100" s="26"/>
      <c r="G100" s="27"/>
      <c r="H100" s="27"/>
      <c r="I100" s="28"/>
      <c r="J100" s="29"/>
    </row>
    <row r="101" spans="1:12" ht="16.8" customHeight="1" thickBot="1" x14ac:dyDescent="0.5">
      <c r="A101" s="52"/>
      <c r="B101" s="57"/>
      <c r="C101" s="6"/>
      <c r="D101" s="6">
        <v>5</v>
      </c>
      <c r="E101" s="6"/>
      <c r="F101" s="26"/>
      <c r="G101" s="27"/>
      <c r="H101" s="27"/>
      <c r="I101" s="28"/>
      <c r="J101" s="29"/>
    </row>
    <row r="102" spans="1:12" ht="16.8" hidden="1" customHeight="1" thickBot="1" x14ac:dyDescent="0.5">
      <c r="A102" s="53"/>
      <c r="B102" s="58"/>
      <c r="C102" s="9"/>
      <c r="D102" s="9">
        <v>6</v>
      </c>
      <c r="E102" s="9"/>
      <c r="F102" s="38"/>
      <c r="G102" s="39"/>
      <c r="H102" s="39"/>
      <c r="I102" s="40"/>
      <c r="J102" s="41"/>
    </row>
    <row r="103" spans="1:12" ht="16.8" customHeight="1" x14ac:dyDescent="0.45">
      <c r="A103" s="54"/>
      <c r="B103" s="59">
        <v>17</v>
      </c>
      <c r="C103" s="8"/>
      <c r="D103" s="8">
        <v>1</v>
      </c>
      <c r="E103" s="8"/>
      <c r="F103" s="22"/>
      <c r="G103" s="23"/>
      <c r="H103" s="23"/>
      <c r="I103" s="24"/>
      <c r="J103" s="25"/>
      <c r="L103" s="1">
        <f t="shared" ref="L103" si="15">IF(COUNTIF(F103:F108,"&lt;&gt;")&gt;0,1,0)</f>
        <v>0</v>
      </c>
    </row>
    <row r="104" spans="1:12" ht="16.8" customHeight="1" x14ac:dyDescent="0.45">
      <c r="A104" s="52"/>
      <c r="B104" s="57"/>
      <c r="C104" s="6"/>
      <c r="D104" s="6">
        <v>2</v>
      </c>
      <c r="E104" s="6"/>
      <c r="F104" s="26"/>
      <c r="G104" s="27"/>
      <c r="H104" s="27"/>
      <c r="I104" s="28"/>
      <c r="J104" s="29"/>
    </row>
    <row r="105" spans="1:12" ht="16.8" customHeight="1" x14ac:dyDescent="0.45">
      <c r="A105" s="52"/>
      <c r="B105" s="57"/>
      <c r="C105" s="6"/>
      <c r="D105" s="6">
        <v>3</v>
      </c>
      <c r="E105" s="6"/>
      <c r="F105" s="26"/>
      <c r="G105" s="27"/>
      <c r="H105" s="27"/>
      <c r="I105" s="28"/>
      <c r="J105" s="29"/>
    </row>
    <row r="106" spans="1:12" ht="16.8" customHeight="1" x14ac:dyDescent="0.45">
      <c r="A106" s="52"/>
      <c r="B106" s="57"/>
      <c r="C106" s="6"/>
      <c r="D106" s="6">
        <v>4</v>
      </c>
      <c r="E106" s="6"/>
      <c r="F106" s="26"/>
      <c r="G106" s="27"/>
      <c r="H106" s="27"/>
      <c r="I106" s="28"/>
      <c r="J106" s="29"/>
    </row>
    <row r="107" spans="1:12" ht="16.8" customHeight="1" x14ac:dyDescent="0.45">
      <c r="A107" s="52"/>
      <c r="B107" s="57"/>
      <c r="C107" s="6"/>
      <c r="D107" s="6">
        <v>5</v>
      </c>
      <c r="E107" s="6"/>
      <c r="F107" s="26"/>
      <c r="G107" s="27"/>
      <c r="H107" s="27"/>
      <c r="I107" s="28"/>
      <c r="J107" s="29"/>
    </row>
    <row r="108" spans="1:12" ht="16.8" hidden="1" customHeight="1" x14ac:dyDescent="0.45">
      <c r="A108" s="55"/>
      <c r="B108" s="60"/>
      <c r="C108" s="7"/>
      <c r="D108" s="7">
        <v>6</v>
      </c>
      <c r="E108" s="7"/>
      <c r="F108" s="30"/>
      <c r="G108" s="31"/>
      <c r="H108" s="31"/>
      <c r="I108" s="32"/>
      <c r="J108" s="33"/>
    </row>
    <row r="109" spans="1:12" ht="16.8" customHeight="1" x14ac:dyDescent="0.45">
      <c r="A109" s="51"/>
      <c r="B109" s="56">
        <v>18</v>
      </c>
      <c r="C109" s="5"/>
      <c r="D109" s="5">
        <v>1</v>
      </c>
      <c r="E109" s="5"/>
      <c r="F109" s="34"/>
      <c r="G109" s="35"/>
      <c r="H109" s="35"/>
      <c r="I109" s="36"/>
      <c r="J109" s="37"/>
      <c r="L109" s="1">
        <f t="shared" ref="L109" si="16">IF(COUNTIF(F109:F114,"&lt;&gt;")&gt;0,1,0)</f>
        <v>0</v>
      </c>
    </row>
    <row r="110" spans="1:12" ht="16.8" customHeight="1" x14ac:dyDescent="0.45">
      <c r="A110" s="52"/>
      <c r="B110" s="57"/>
      <c r="C110" s="6"/>
      <c r="D110" s="6">
        <v>2</v>
      </c>
      <c r="E110" s="6"/>
      <c r="F110" s="26"/>
      <c r="G110" s="27"/>
      <c r="H110" s="27"/>
      <c r="I110" s="28"/>
      <c r="J110" s="29"/>
    </row>
    <row r="111" spans="1:12" ht="16.8" customHeight="1" x14ac:dyDescent="0.45">
      <c r="A111" s="52"/>
      <c r="B111" s="57"/>
      <c r="C111" s="6"/>
      <c r="D111" s="6">
        <v>3</v>
      </c>
      <c r="E111" s="6"/>
      <c r="F111" s="26"/>
      <c r="G111" s="27"/>
      <c r="H111" s="27"/>
      <c r="I111" s="28"/>
      <c r="J111" s="29"/>
    </row>
    <row r="112" spans="1:12" ht="16.8" customHeight="1" x14ac:dyDescent="0.45">
      <c r="A112" s="52"/>
      <c r="B112" s="57"/>
      <c r="C112" s="6"/>
      <c r="D112" s="6">
        <v>4</v>
      </c>
      <c r="E112" s="6"/>
      <c r="F112" s="26"/>
      <c r="G112" s="27"/>
      <c r="H112" s="27"/>
      <c r="I112" s="28"/>
      <c r="J112" s="29"/>
    </row>
    <row r="113" spans="1:12" ht="16.8" customHeight="1" thickBot="1" x14ac:dyDescent="0.5">
      <c r="A113" s="52"/>
      <c r="B113" s="57"/>
      <c r="C113" s="6"/>
      <c r="D113" s="6">
        <v>5</v>
      </c>
      <c r="E113" s="6"/>
      <c r="F113" s="26"/>
      <c r="G113" s="27"/>
      <c r="H113" s="27"/>
      <c r="I113" s="28"/>
      <c r="J113" s="29"/>
    </row>
    <row r="114" spans="1:12" ht="16.8" hidden="1" customHeight="1" thickBot="1" x14ac:dyDescent="0.5">
      <c r="A114" s="53"/>
      <c r="B114" s="58"/>
      <c r="C114" s="9"/>
      <c r="D114" s="9">
        <v>6</v>
      </c>
      <c r="E114" s="9"/>
      <c r="F114" s="38"/>
      <c r="G114" s="39"/>
      <c r="H114" s="39"/>
      <c r="I114" s="40"/>
      <c r="J114" s="41"/>
    </row>
    <row r="115" spans="1:12" ht="16.8" customHeight="1" x14ac:dyDescent="0.45">
      <c r="A115" s="54"/>
      <c r="B115" s="59">
        <v>19</v>
      </c>
      <c r="C115" s="8"/>
      <c r="D115" s="8">
        <v>1</v>
      </c>
      <c r="E115" s="8"/>
      <c r="F115" s="22"/>
      <c r="G115" s="23"/>
      <c r="H115" s="23"/>
      <c r="I115" s="24"/>
      <c r="J115" s="25"/>
      <c r="L115" s="1">
        <f t="shared" ref="L115" si="17">IF(COUNTIF(F115:F120,"&lt;&gt;")&gt;0,1,0)</f>
        <v>0</v>
      </c>
    </row>
    <row r="116" spans="1:12" ht="16.8" customHeight="1" x14ac:dyDescent="0.45">
      <c r="A116" s="52"/>
      <c r="B116" s="57"/>
      <c r="C116" s="6"/>
      <c r="D116" s="6">
        <v>2</v>
      </c>
      <c r="E116" s="6"/>
      <c r="F116" s="26"/>
      <c r="G116" s="27"/>
      <c r="H116" s="27"/>
      <c r="I116" s="28"/>
      <c r="J116" s="29"/>
    </row>
    <row r="117" spans="1:12" ht="16.8" customHeight="1" x14ac:dyDescent="0.45">
      <c r="A117" s="52"/>
      <c r="B117" s="57"/>
      <c r="C117" s="6"/>
      <c r="D117" s="6">
        <v>3</v>
      </c>
      <c r="E117" s="6"/>
      <c r="F117" s="26"/>
      <c r="G117" s="27"/>
      <c r="H117" s="27"/>
      <c r="I117" s="28"/>
      <c r="J117" s="29"/>
    </row>
    <row r="118" spans="1:12" ht="16.8" customHeight="1" x14ac:dyDescent="0.45">
      <c r="A118" s="52"/>
      <c r="B118" s="57"/>
      <c r="C118" s="6"/>
      <c r="D118" s="6">
        <v>4</v>
      </c>
      <c r="E118" s="6"/>
      <c r="F118" s="26"/>
      <c r="G118" s="27"/>
      <c r="H118" s="27"/>
      <c r="I118" s="28"/>
      <c r="J118" s="29"/>
    </row>
    <row r="119" spans="1:12" ht="16.8" customHeight="1" x14ac:dyDescent="0.45">
      <c r="A119" s="52"/>
      <c r="B119" s="57"/>
      <c r="C119" s="6"/>
      <c r="D119" s="6">
        <v>5</v>
      </c>
      <c r="E119" s="6"/>
      <c r="F119" s="26"/>
      <c r="G119" s="27"/>
      <c r="H119" s="27"/>
      <c r="I119" s="28"/>
      <c r="J119" s="29"/>
    </row>
    <row r="120" spans="1:12" ht="16.8" hidden="1" customHeight="1" x14ac:dyDescent="0.45">
      <c r="A120" s="55"/>
      <c r="B120" s="60"/>
      <c r="C120" s="7"/>
      <c r="D120" s="7">
        <v>6</v>
      </c>
      <c r="E120" s="7"/>
      <c r="F120" s="30"/>
      <c r="G120" s="31"/>
      <c r="H120" s="31"/>
      <c r="I120" s="32"/>
      <c r="J120" s="33"/>
    </row>
    <row r="121" spans="1:12" ht="16.8" customHeight="1" x14ac:dyDescent="0.45">
      <c r="A121" s="51"/>
      <c r="B121" s="56">
        <v>20</v>
      </c>
      <c r="C121" s="5"/>
      <c r="D121" s="5">
        <v>1</v>
      </c>
      <c r="E121" s="5"/>
      <c r="F121" s="34"/>
      <c r="G121" s="35"/>
      <c r="H121" s="35"/>
      <c r="I121" s="36"/>
      <c r="J121" s="37"/>
      <c r="L121" s="1">
        <f t="shared" ref="L121" si="18">IF(COUNTIF(F121:F126,"&lt;&gt;")&gt;0,1,0)</f>
        <v>0</v>
      </c>
    </row>
    <row r="122" spans="1:12" ht="16.8" customHeight="1" x14ac:dyDescent="0.45">
      <c r="A122" s="52"/>
      <c r="B122" s="57"/>
      <c r="C122" s="6"/>
      <c r="D122" s="6">
        <v>2</v>
      </c>
      <c r="E122" s="6"/>
      <c r="F122" s="26"/>
      <c r="G122" s="27"/>
      <c r="H122" s="27"/>
      <c r="I122" s="28"/>
      <c r="J122" s="29"/>
    </row>
    <row r="123" spans="1:12" ht="16.8" customHeight="1" x14ac:dyDescent="0.45">
      <c r="A123" s="52"/>
      <c r="B123" s="57"/>
      <c r="C123" s="6"/>
      <c r="D123" s="6">
        <v>3</v>
      </c>
      <c r="E123" s="6"/>
      <c r="F123" s="26"/>
      <c r="G123" s="27"/>
      <c r="H123" s="27"/>
      <c r="I123" s="28"/>
      <c r="J123" s="29"/>
    </row>
    <row r="124" spans="1:12" ht="16.8" customHeight="1" x14ac:dyDescent="0.45">
      <c r="A124" s="52"/>
      <c r="B124" s="57"/>
      <c r="C124" s="6"/>
      <c r="D124" s="6">
        <v>4</v>
      </c>
      <c r="E124" s="6"/>
      <c r="F124" s="26"/>
      <c r="G124" s="27"/>
      <c r="H124" s="27"/>
      <c r="I124" s="28"/>
      <c r="J124" s="29"/>
    </row>
    <row r="125" spans="1:12" ht="16.8" customHeight="1" thickBot="1" x14ac:dyDescent="0.5">
      <c r="A125" s="52"/>
      <c r="B125" s="57"/>
      <c r="C125" s="6"/>
      <c r="D125" s="6">
        <v>5</v>
      </c>
      <c r="E125" s="6"/>
      <c r="F125" s="26"/>
      <c r="G125" s="27"/>
      <c r="H125" s="27"/>
      <c r="I125" s="28"/>
      <c r="J125" s="29"/>
    </row>
    <row r="126" spans="1:12" ht="16.8" hidden="1" customHeight="1" thickBot="1" x14ac:dyDescent="0.5">
      <c r="A126" s="53"/>
      <c r="B126" s="58"/>
      <c r="C126" s="9"/>
      <c r="D126" s="9">
        <v>6</v>
      </c>
      <c r="E126" s="9"/>
      <c r="F126" s="38"/>
      <c r="G126" s="39"/>
      <c r="H126" s="39"/>
      <c r="I126" s="40"/>
      <c r="J126" s="41"/>
    </row>
    <row r="127" spans="1:12" ht="16.8" customHeight="1" x14ac:dyDescent="0.45">
      <c r="A127" s="54"/>
      <c r="B127" s="59">
        <v>21</v>
      </c>
      <c r="C127" s="8"/>
      <c r="D127" s="8">
        <v>1</v>
      </c>
      <c r="E127" s="8"/>
      <c r="F127" s="22"/>
      <c r="G127" s="23"/>
      <c r="H127" s="23"/>
      <c r="I127" s="24"/>
      <c r="J127" s="25"/>
      <c r="L127" s="1">
        <f t="shared" ref="L127" si="19">IF(COUNTIF(F127:F132,"&lt;&gt;")&gt;0,1,0)</f>
        <v>0</v>
      </c>
    </row>
    <row r="128" spans="1:12" ht="16.8" customHeight="1" x14ac:dyDescent="0.45">
      <c r="A128" s="52"/>
      <c r="B128" s="57"/>
      <c r="C128" s="6"/>
      <c r="D128" s="6">
        <v>2</v>
      </c>
      <c r="E128" s="6"/>
      <c r="F128" s="26"/>
      <c r="G128" s="27"/>
      <c r="H128" s="27"/>
      <c r="I128" s="28"/>
      <c r="J128" s="29"/>
    </row>
    <row r="129" spans="1:12" ht="16.8" customHeight="1" x14ac:dyDescent="0.45">
      <c r="A129" s="52"/>
      <c r="B129" s="57"/>
      <c r="C129" s="6"/>
      <c r="D129" s="6">
        <v>3</v>
      </c>
      <c r="E129" s="6"/>
      <c r="F129" s="26"/>
      <c r="G129" s="27"/>
      <c r="H129" s="27"/>
      <c r="I129" s="28"/>
      <c r="J129" s="29"/>
    </row>
    <row r="130" spans="1:12" ht="16.8" customHeight="1" x14ac:dyDescent="0.45">
      <c r="A130" s="52"/>
      <c r="B130" s="57"/>
      <c r="C130" s="6"/>
      <c r="D130" s="6">
        <v>4</v>
      </c>
      <c r="E130" s="6"/>
      <c r="F130" s="26"/>
      <c r="G130" s="27"/>
      <c r="H130" s="27"/>
      <c r="I130" s="28"/>
      <c r="J130" s="29"/>
    </row>
    <row r="131" spans="1:12" ht="16.8" customHeight="1" x14ac:dyDescent="0.45">
      <c r="A131" s="52"/>
      <c r="B131" s="57"/>
      <c r="C131" s="6"/>
      <c r="D131" s="6">
        <v>5</v>
      </c>
      <c r="E131" s="6"/>
      <c r="F131" s="26"/>
      <c r="G131" s="27"/>
      <c r="H131" s="27"/>
      <c r="I131" s="28"/>
      <c r="J131" s="29"/>
    </row>
    <row r="132" spans="1:12" ht="16.8" hidden="1" customHeight="1" x14ac:dyDescent="0.45">
      <c r="A132" s="55"/>
      <c r="B132" s="60"/>
      <c r="C132" s="7"/>
      <c r="D132" s="7">
        <v>6</v>
      </c>
      <c r="E132" s="7"/>
      <c r="F132" s="30"/>
      <c r="G132" s="31"/>
      <c r="H132" s="31"/>
      <c r="I132" s="32"/>
      <c r="J132" s="33"/>
    </row>
    <row r="133" spans="1:12" ht="16.8" customHeight="1" x14ac:dyDescent="0.45">
      <c r="A133" s="51"/>
      <c r="B133" s="56">
        <v>22</v>
      </c>
      <c r="C133" s="5"/>
      <c r="D133" s="5">
        <v>1</v>
      </c>
      <c r="E133" s="5"/>
      <c r="F133" s="34"/>
      <c r="G133" s="35"/>
      <c r="H133" s="35"/>
      <c r="I133" s="36"/>
      <c r="J133" s="37"/>
      <c r="L133" s="1">
        <f t="shared" ref="L133" si="20">IF(COUNTIF(F133:F138,"&lt;&gt;")&gt;0,1,0)</f>
        <v>0</v>
      </c>
    </row>
    <row r="134" spans="1:12" ht="16.8" customHeight="1" x14ac:dyDescent="0.45">
      <c r="A134" s="52"/>
      <c r="B134" s="57"/>
      <c r="C134" s="6"/>
      <c r="D134" s="6">
        <v>2</v>
      </c>
      <c r="E134" s="6"/>
      <c r="F134" s="26"/>
      <c r="G134" s="27"/>
      <c r="H134" s="27"/>
      <c r="I134" s="28"/>
      <c r="J134" s="29"/>
    </row>
    <row r="135" spans="1:12" ht="16.8" customHeight="1" x14ac:dyDescent="0.45">
      <c r="A135" s="52"/>
      <c r="B135" s="57"/>
      <c r="C135" s="6"/>
      <c r="D135" s="6">
        <v>3</v>
      </c>
      <c r="E135" s="6"/>
      <c r="F135" s="26"/>
      <c r="G135" s="27"/>
      <c r="H135" s="27"/>
      <c r="I135" s="28"/>
      <c r="J135" s="29"/>
    </row>
    <row r="136" spans="1:12" ht="16.8" customHeight="1" x14ac:dyDescent="0.45">
      <c r="A136" s="52"/>
      <c r="B136" s="57"/>
      <c r="C136" s="6"/>
      <c r="D136" s="6">
        <v>4</v>
      </c>
      <c r="E136" s="6"/>
      <c r="F136" s="26"/>
      <c r="G136" s="27"/>
      <c r="H136" s="27"/>
      <c r="I136" s="28"/>
      <c r="J136" s="29"/>
    </row>
    <row r="137" spans="1:12" ht="16.8" customHeight="1" thickBot="1" x14ac:dyDescent="0.5">
      <c r="A137" s="52"/>
      <c r="B137" s="57"/>
      <c r="C137" s="6"/>
      <c r="D137" s="6">
        <v>5</v>
      </c>
      <c r="E137" s="6"/>
      <c r="F137" s="26"/>
      <c r="G137" s="27"/>
      <c r="H137" s="27"/>
      <c r="I137" s="28"/>
      <c r="J137" s="29"/>
    </row>
    <row r="138" spans="1:12" ht="16.8" hidden="1" customHeight="1" thickBot="1" x14ac:dyDescent="0.5">
      <c r="A138" s="53"/>
      <c r="B138" s="58"/>
      <c r="C138" s="9"/>
      <c r="D138" s="9">
        <v>6</v>
      </c>
      <c r="E138" s="9"/>
      <c r="F138" s="38"/>
      <c r="G138" s="39"/>
      <c r="H138" s="39"/>
      <c r="I138" s="40"/>
      <c r="J138" s="41"/>
    </row>
    <row r="139" spans="1:12" ht="16.8" customHeight="1" x14ac:dyDescent="0.45">
      <c r="A139" s="54"/>
      <c r="B139" s="59">
        <v>23</v>
      </c>
      <c r="C139" s="8"/>
      <c r="D139" s="8">
        <v>1</v>
      </c>
      <c r="E139" s="8"/>
      <c r="F139" s="22"/>
      <c r="G139" s="23"/>
      <c r="H139" s="23"/>
      <c r="I139" s="24"/>
      <c r="J139" s="25"/>
      <c r="L139" s="1">
        <f t="shared" ref="L139" si="21">IF(COUNTIF(F139:F144,"&lt;&gt;")&gt;0,1,0)</f>
        <v>0</v>
      </c>
    </row>
    <row r="140" spans="1:12" ht="16.8" customHeight="1" x14ac:dyDescent="0.45">
      <c r="A140" s="52"/>
      <c r="B140" s="57"/>
      <c r="C140" s="6"/>
      <c r="D140" s="6">
        <v>2</v>
      </c>
      <c r="E140" s="6"/>
      <c r="F140" s="26"/>
      <c r="G140" s="27"/>
      <c r="H140" s="27"/>
      <c r="I140" s="28"/>
      <c r="J140" s="29"/>
    </row>
    <row r="141" spans="1:12" ht="16.8" customHeight="1" x14ac:dyDescent="0.45">
      <c r="A141" s="52"/>
      <c r="B141" s="57"/>
      <c r="C141" s="6"/>
      <c r="D141" s="6">
        <v>3</v>
      </c>
      <c r="E141" s="6"/>
      <c r="F141" s="26"/>
      <c r="G141" s="27"/>
      <c r="H141" s="27"/>
      <c r="I141" s="28"/>
      <c r="J141" s="29"/>
    </row>
    <row r="142" spans="1:12" ht="16.8" customHeight="1" x14ac:dyDescent="0.45">
      <c r="A142" s="52"/>
      <c r="B142" s="57"/>
      <c r="C142" s="6"/>
      <c r="D142" s="6">
        <v>4</v>
      </c>
      <c r="E142" s="6"/>
      <c r="F142" s="26"/>
      <c r="G142" s="27"/>
      <c r="H142" s="27"/>
      <c r="I142" s="28"/>
      <c r="J142" s="29"/>
    </row>
    <row r="143" spans="1:12" ht="16.8" customHeight="1" x14ac:dyDescent="0.45">
      <c r="A143" s="52"/>
      <c r="B143" s="57"/>
      <c r="C143" s="6"/>
      <c r="D143" s="6">
        <v>5</v>
      </c>
      <c r="E143" s="6"/>
      <c r="F143" s="26"/>
      <c r="G143" s="27"/>
      <c r="H143" s="27"/>
      <c r="I143" s="28"/>
      <c r="J143" s="29"/>
    </row>
    <row r="144" spans="1:12" ht="16.8" hidden="1" customHeight="1" x14ac:dyDescent="0.45">
      <c r="A144" s="55"/>
      <c r="B144" s="60"/>
      <c r="C144" s="7"/>
      <c r="D144" s="7">
        <v>6</v>
      </c>
      <c r="E144" s="7"/>
      <c r="F144" s="30"/>
      <c r="G144" s="31"/>
      <c r="H144" s="31"/>
      <c r="I144" s="32"/>
      <c r="J144" s="33"/>
    </row>
    <row r="145" spans="1:12" ht="16.8" customHeight="1" x14ac:dyDescent="0.45">
      <c r="A145" s="51"/>
      <c r="B145" s="56">
        <v>24</v>
      </c>
      <c r="C145" s="5"/>
      <c r="D145" s="5">
        <v>1</v>
      </c>
      <c r="E145" s="5"/>
      <c r="F145" s="34"/>
      <c r="G145" s="35"/>
      <c r="H145" s="35"/>
      <c r="I145" s="36"/>
      <c r="J145" s="37"/>
      <c r="L145" s="1">
        <f t="shared" ref="L145" si="22">IF(COUNTIF(F145:F150,"&lt;&gt;")&gt;0,1,0)</f>
        <v>0</v>
      </c>
    </row>
    <row r="146" spans="1:12" ht="16.8" customHeight="1" x14ac:dyDescent="0.45">
      <c r="A146" s="52"/>
      <c r="B146" s="57"/>
      <c r="C146" s="6"/>
      <c r="D146" s="6">
        <v>2</v>
      </c>
      <c r="E146" s="6"/>
      <c r="F146" s="26"/>
      <c r="G146" s="27"/>
      <c r="H146" s="27"/>
      <c r="I146" s="28"/>
      <c r="J146" s="29"/>
    </row>
    <row r="147" spans="1:12" ht="16.8" customHeight="1" x14ac:dyDescent="0.45">
      <c r="A147" s="52"/>
      <c r="B147" s="57"/>
      <c r="C147" s="6"/>
      <c r="D147" s="6">
        <v>3</v>
      </c>
      <c r="E147" s="6"/>
      <c r="F147" s="26"/>
      <c r="G147" s="27"/>
      <c r="H147" s="27"/>
      <c r="I147" s="28"/>
      <c r="J147" s="29"/>
    </row>
    <row r="148" spans="1:12" ht="16.8" customHeight="1" x14ac:dyDescent="0.45">
      <c r="A148" s="52"/>
      <c r="B148" s="57"/>
      <c r="C148" s="6"/>
      <c r="D148" s="6">
        <v>4</v>
      </c>
      <c r="E148" s="6"/>
      <c r="F148" s="26"/>
      <c r="G148" s="27"/>
      <c r="H148" s="27"/>
      <c r="I148" s="28"/>
      <c r="J148" s="29"/>
    </row>
    <row r="149" spans="1:12" ht="16.8" customHeight="1" thickBot="1" x14ac:dyDescent="0.5">
      <c r="A149" s="52"/>
      <c r="B149" s="57"/>
      <c r="C149" s="6"/>
      <c r="D149" s="6">
        <v>5</v>
      </c>
      <c r="E149" s="6"/>
      <c r="F149" s="26"/>
      <c r="G149" s="27"/>
      <c r="H149" s="27"/>
      <c r="I149" s="28"/>
      <c r="J149" s="29"/>
    </row>
    <row r="150" spans="1:12" ht="16.8" hidden="1" customHeight="1" thickBot="1" x14ac:dyDescent="0.5">
      <c r="A150" s="53"/>
      <c r="B150" s="58"/>
      <c r="C150" s="9"/>
      <c r="D150" s="9">
        <v>6</v>
      </c>
      <c r="E150" s="9"/>
      <c r="F150" s="38"/>
      <c r="G150" s="39"/>
      <c r="H150" s="39"/>
      <c r="I150" s="40"/>
      <c r="J150" s="41"/>
    </row>
    <row r="151" spans="1:12" ht="16.8" customHeight="1" x14ac:dyDescent="0.45">
      <c r="A151" s="54"/>
      <c r="B151" s="59">
        <v>25</v>
      </c>
      <c r="C151" s="8"/>
      <c r="D151" s="8">
        <v>1</v>
      </c>
      <c r="E151" s="8"/>
      <c r="F151" s="22"/>
      <c r="G151" s="23"/>
      <c r="H151" s="23"/>
      <c r="I151" s="24"/>
      <c r="J151" s="25"/>
      <c r="L151" s="1">
        <f t="shared" ref="L151" si="23">IF(COUNTIF(F151:F156,"&lt;&gt;")&gt;0,1,0)</f>
        <v>0</v>
      </c>
    </row>
    <row r="152" spans="1:12" ht="16.8" customHeight="1" x14ac:dyDescent="0.45">
      <c r="A152" s="52"/>
      <c r="B152" s="57"/>
      <c r="C152" s="6"/>
      <c r="D152" s="6">
        <v>2</v>
      </c>
      <c r="E152" s="6"/>
      <c r="F152" s="26"/>
      <c r="G152" s="27"/>
      <c r="H152" s="27"/>
      <c r="I152" s="28"/>
      <c r="J152" s="29"/>
    </row>
    <row r="153" spans="1:12" ht="16.8" customHeight="1" x14ac:dyDescent="0.45">
      <c r="A153" s="52"/>
      <c r="B153" s="57"/>
      <c r="C153" s="6"/>
      <c r="D153" s="6">
        <v>3</v>
      </c>
      <c r="E153" s="6"/>
      <c r="F153" s="26"/>
      <c r="G153" s="27"/>
      <c r="H153" s="27"/>
      <c r="I153" s="28"/>
      <c r="J153" s="29"/>
    </row>
    <row r="154" spans="1:12" ht="16.8" customHeight="1" x14ac:dyDescent="0.45">
      <c r="A154" s="52"/>
      <c r="B154" s="57"/>
      <c r="C154" s="6"/>
      <c r="D154" s="6">
        <v>4</v>
      </c>
      <c r="E154" s="6"/>
      <c r="F154" s="26"/>
      <c r="G154" s="27"/>
      <c r="H154" s="27"/>
      <c r="I154" s="28"/>
      <c r="J154" s="29"/>
    </row>
    <row r="155" spans="1:12" ht="16.8" customHeight="1" x14ac:dyDescent="0.45">
      <c r="A155" s="52"/>
      <c r="B155" s="57"/>
      <c r="C155" s="6"/>
      <c r="D155" s="6">
        <v>5</v>
      </c>
      <c r="E155" s="6"/>
      <c r="F155" s="26"/>
      <c r="G155" s="27"/>
      <c r="H155" s="27"/>
      <c r="I155" s="28"/>
      <c r="J155" s="29"/>
    </row>
    <row r="156" spans="1:12" ht="16.8" hidden="1" customHeight="1" x14ac:dyDescent="0.45">
      <c r="A156" s="55"/>
      <c r="B156" s="60"/>
      <c r="C156" s="7"/>
      <c r="D156" s="7">
        <v>6</v>
      </c>
      <c r="E156" s="7"/>
      <c r="F156" s="30"/>
      <c r="G156" s="31"/>
      <c r="H156" s="31"/>
      <c r="I156" s="32"/>
      <c r="J156" s="33"/>
    </row>
    <row r="157" spans="1:12" ht="16.8" customHeight="1" x14ac:dyDescent="0.45">
      <c r="A157" s="51"/>
      <c r="B157" s="56">
        <v>26</v>
      </c>
      <c r="C157" s="5"/>
      <c r="D157" s="5">
        <v>1</v>
      </c>
      <c r="E157" s="5"/>
      <c r="F157" s="34"/>
      <c r="G157" s="35"/>
      <c r="H157" s="35"/>
      <c r="I157" s="36"/>
      <c r="J157" s="37"/>
      <c r="L157" s="1">
        <f t="shared" ref="L157" si="24">IF(COUNTIF(F157:F162,"&lt;&gt;")&gt;0,1,0)</f>
        <v>0</v>
      </c>
    </row>
    <row r="158" spans="1:12" ht="16.8" customHeight="1" x14ac:dyDescent="0.45">
      <c r="A158" s="52"/>
      <c r="B158" s="57"/>
      <c r="C158" s="6"/>
      <c r="D158" s="6">
        <v>2</v>
      </c>
      <c r="E158" s="6"/>
      <c r="F158" s="26"/>
      <c r="G158" s="27"/>
      <c r="H158" s="27"/>
      <c r="I158" s="28"/>
      <c r="J158" s="29"/>
    </row>
    <row r="159" spans="1:12" ht="16.8" customHeight="1" x14ac:dyDescent="0.45">
      <c r="A159" s="52"/>
      <c r="B159" s="57"/>
      <c r="C159" s="6"/>
      <c r="D159" s="6">
        <v>3</v>
      </c>
      <c r="E159" s="6"/>
      <c r="F159" s="26"/>
      <c r="G159" s="27"/>
      <c r="H159" s="27"/>
      <c r="I159" s="28"/>
      <c r="J159" s="29"/>
    </row>
    <row r="160" spans="1:12" ht="16.8" customHeight="1" x14ac:dyDescent="0.45">
      <c r="A160" s="52"/>
      <c r="B160" s="57"/>
      <c r="C160" s="6"/>
      <c r="D160" s="6">
        <v>4</v>
      </c>
      <c r="E160" s="6"/>
      <c r="F160" s="26"/>
      <c r="G160" s="27"/>
      <c r="H160" s="27"/>
      <c r="I160" s="28"/>
      <c r="J160" s="29"/>
    </row>
    <row r="161" spans="1:12" ht="16.8" customHeight="1" thickBot="1" x14ac:dyDescent="0.5">
      <c r="A161" s="52"/>
      <c r="B161" s="57"/>
      <c r="C161" s="6"/>
      <c r="D161" s="6">
        <v>5</v>
      </c>
      <c r="E161" s="6"/>
      <c r="F161" s="26"/>
      <c r="G161" s="27"/>
      <c r="H161" s="27"/>
      <c r="I161" s="28"/>
      <c r="J161" s="29"/>
    </row>
    <row r="162" spans="1:12" ht="16.8" hidden="1" customHeight="1" thickBot="1" x14ac:dyDescent="0.5">
      <c r="A162" s="53"/>
      <c r="B162" s="58"/>
      <c r="C162" s="9"/>
      <c r="D162" s="9">
        <v>6</v>
      </c>
      <c r="E162" s="9"/>
      <c r="F162" s="38"/>
      <c r="G162" s="39"/>
      <c r="H162" s="39"/>
      <c r="I162" s="40"/>
      <c r="J162" s="41"/>
    </row>
    <row r="163" spans="1:12" ht="16.8" customHeight="1" x14ac:dyDescent="0.45">
      <c r="A163" s="54"/>
      <c r="B163" s="59">
        <v>27</v>
      </c>
      <c r="C163" s="8"/>
      <c r="D163" s="8">
        <v>1</v>
      </c>
      <c r="E163" s="8"/>
      <c r="F163" s="22"/>
      <c r="G163" s="23"/>
      <c r="H163" s="23"/>
      <c r="I163" s="24"/>
      <c r="J163" s="25"/>
      <c r="L163" s="1">
        <f t="shared" ref="L163" si="25">IF(COUNTIF(F163:F168,"&lt;&gt;")&gt;0,1,0)</f>
        <v>0</v>
      </c>
    </row>
    <row r="164" spans="1:12" ht="16.8" customHeight="1" x14ac:dyDescent="0.45">
      <c r="A164" s="52"/>
      <c r="B164" s="57"/>
      <c r="C164" s="6"/>
      <c r="D164" s="6">
        <v>2</v>
      </c>
      <c r="E164" s="6"/>
      <c r="F164" s="26"/>
      <c r="G164" s="27"/>
      <c r="H164" s="27"/>
      <c r="I164" s="28"/>
      <c r="J164" s="29"/>
    </row>
    <row r="165" spans="1:12" ht="16.8" customHeight="1" x14ac:dyDescent="0.45">
      <c r="A165" s="52"/>
      <c r="B165" s="57"/>
      <c r="C165" s="6"/>
      <c r="D165" s="6">
        <v>3</v>
      </c>
      <c r="E165" s="6"/>
      <c r="F165" s="26"/>
      <c r="G165" s="27"/>
      <c r="H165" s="27"/>
      <c r="I165" s="28"/>
      <c r="J165" s="29"/>
    </row>
    <row r="166" spans="1:12" ht="16.8" customHeight="1" x14ac:dyDescent="0.45">
      <c r="A166" s="52"/>
      <c r="B166" s="57"/>
      <c r="C166" s="6"/>
      <c r="D166" s="6">
        <v>4</v>
      </c>
      <c r="E166" s="6"/>
      <c r="F166" s="26"/>
      <c r="G166" s="27"/>
      <c r="H166" s="27"/>
      <c r="I166" s="28"/>
      <c r="J166" s="29"/>
    </row>
    <row r="167" spans="1:12" ht="16.8" customHeight="1" x14ac:dyDescent="0.45">
      <c r="A167" s="52"/>
      <c r="B167" s="57"/>
      <c r="C167" s="6"/>
      <c r="D167" s="6">
        <v>5</v>
      </c>
      <c r="E167" s="6"/>
      <c r="F167" s="26"/>
      <c r="G167" s="27"/>
      <c r="H167" s="27"/>
      <c r="I167" s="28"/>
      <c r="J167" s="29"/>
    </row>
    <row r="168" spans="1:12" ht="16.8" hidden="1" customHeight="1" x14ac:dyDescent="0.45">
      <c r="A168" s="55"/>
      <c r="B168" s="60"/>
      <c r="C168" s="7"/>
      <c r="D168" s="7">
        <v>6</v>
      </c>
      <c r="E168" s="7"/>
      <c r="F168" s="30"/>
      <c r="G168" s="31"/>
      <c r="H168" s="31"/>
      <c r="I168" s="32"/>
      <c r="J168" s="33"/>
    </row>
    <row r="169" spans="1:12" ht="16.8" customHeight="1" x14ac:dyDescent="0.45">
      <c r="A169" s="51"/>
      <c r="B169" s="56">
        <v>28</v>
      </c>
      <c r="C169" s="5"/>
      <c r="D169" s="5">
        <v>1</v>
      </c>
      <c r="E169" s="5"/>
      <c r="F169" s="34"/>
      <c r="G169" s="35"/>
      <c r="H169" s="35"/>
      <c r="I169" s="36"/>
      <c r="J169" s="37"/>
      <c r="L169" s="1">
        <f t="shared" ref="L169" si="26">IF(COUNTIF(F169:F174,"&lt;&gt;")&gt;0,1,0)</f>
        <v>0</v>
      </c>
    </row>
    <row r="170" spans="1:12" ht="16.8" customHeight="1" x14ac:dyDescent="0.45">
      <c r="A170" s="52"/>
      <c r="B170" s="57"/>
      <c r="C170" s="6"/>
      <c r="D170" s="6">
        <v>2</v>
      </c>
      <c r="E170" s="6"/>
      <c r="F170" s="26"/>
      <c r="G170" s="27"/>
      <c r="H170" s="27"/>
      <c r="I170" s="28"/>
      <c r="J170" s="29"/>
    </row>
    <row r="171" spans="1:12" ht="16.8" customHeight="1" x14ac:dyDescent="0.45">
      <c r="A171" s="52"/>
      <c r="B171" s="57"/>
      <c r="C171" s="6"/>
      <c r="D171" s="6">
        <v>3</v>
      </c>
      <c r="E171" s="6"/>
      <c r="F171" s="26"/>
      <c r="G171" s="27"/>
      <c r="H171" s="27"/>
      <c r="I171" s="28"/>
      <c r="J171" s="29"/>
    </row>
    <row r="172" spans="1:12" ht="16.8" customHeight="1" x14ac:dyDescent="0.45">
      <c r="A172" s="52"/>
      <c r="B172" s="57"/>
      <c r="C172" s="6"/>
      <c r="D172" s="6">
        <v>4</v>
      </c>
      <c r="E172" s="6"/>
      <c r="F172" s="26"/>
      <c r="G172" s="27"/>
      <c r="H172" s="27"/>
      <c r="I172" s="28"/>
      <c r="J172" s="29"/>
    </row>
    <row r="173" spans="1:12" ht="16.8" customHeight="1" thickBot="1" x14ac:dyDescent="0.5">
      <c r="A173" s="52"/>
      <c r="B173" s="57"/>
      <c r="C173" s="6"/>
      <c r="D173" s="6">
        <v>5</v>
      </c>
      <c r="E173" s="6"/>
      <c r="F173" s="26"/>
      <c r="G173" s="27"/>
      <c r="H173" s="27"/>
      <c r="I173" s="28"/>
      <c r="J173" s="29"/>
    </row>
    <row r="174" spans="1:12" ht="16.8" hidden="1" customHeight="1" thickBot="1" x14ac:dyDescent="0.5">
      <c r="A174" s="53"/>
      <c r="B174" s="58"/>
      <c r="C174" s="9"/>
      <c r="D174" s="9">
        <v>6</v>
      </c>
      <c r="E174" s="9"/>
      <c r="F174" s="38"/>
      <c r="G174" s="39"/>
      <c r="H174" s="39"/>
      <c r="I174" s="40"/>
      <c r="J174" s="41"/>
    </row>
    <row r="175" spans="1:12" ht="16.8" customHeight="1" x14ac:dyDescent="0.45">
      <c r="A175" s="54"/>
      <c r="B175" s="59">
        <v>29</v>
      </c>
      <c r="C175" s="8"/>
      <c r="D175" s="8">
        <v>1</v>
      </c>
      <c r="E175" s="8"/>
      <c r="F175" s="22"/>
      <c r="G175" s="23"/>
      <c r="H175" s="23"/>
      <c r="I175" s="24"/>
      <c r="J175" s="25"/>
      <c r="L175" s="1">
        <f t="shared" ref="L175" si="27">IF(COUNTIF(F175:F180,"&lt;&gt;")&gt;0,1,0)</f>
        <v>0</v>
      </c>
    </row>
    <row r="176" spans="1:12" ht="16.8" customHeight="1" x14ac:dyDescent="0.45">
      <c r="A176" s="52"/>
      <c r="B176" s="57"/>
      <c r="C176" s="6"/>
      <c r="D176" s="6">
        <v>2</v>
      </c>
      <c r="E176" s="6"/>
      <c r="F176" s="26"/>
      <c r="G176" s="27"/>
      <c r="H176" s="27"/>
      <c r="I176" s="28"/>
      <c r="J176" s="29"/>
    </row>
    <row r="177" spans="1:12" ht="16.8" customHeight="1" x14ac:dyDescent="0.45">
      <c r="A177" s="52"/>
      <c r="B177" s="57"/>
      <c r="C177" s="6"/>
      <c r="D177" s="6">
        <v>3</v>
      </c>
      <c r="E177" s="6"/>
      <c r="F177" s="26"/>
      <c r="G177" s="27"/>
      <c r="H177" s="27"/>
      <c r="I177" s="28"/>
      <c r="J177" s="29"/>
    </row>
    <row r="178" spans="1:12" ht="16.8" customHeight="1" x14ac:dyDescent="0.45">
      <c r="A178" s="52"/>
      <c r="B178" s="57"/>
      <c r="C178" s="6"/>
      <c r="D178" s="6">
        <v>4</v>
      </c>
      <c r="E178" s="6"/>
      <c r="F178" s="26"/>
      <c r="G178" s="27"/>
      <c r="H178" s="27"/>
      <c r="I178" s="28"/>
      <c r="J178" s="29"/>
    </row>
    <row r="179" spans="1:12" ht="16.8" customHeight="1" x14ac:dyDescent="0.45">
      <c r="A179" s="52"/>
      <c r="B179" s="57"/>
      <c r="C179" s="6"/>
      <c r="D179" s="6">
        <v>5</v>
      </c>
      <c r="E179" s="6"/>
      <c r="F179" s="26"/>
      <c r="G179" s="27"/>
      <c r="H179" s="27"/>
      <c r="I179" s="28"/>
      <c r="J179" s="29"/>
    </row>
    <row r="180" spans="1:12" ht="16.8" hidden="1" customHeight="1" x14ac:dyDescent="0.45">
      <c r="A180" s="55"/>
      <c r="B180" s="60"/>
      <c r="C180" s="7"/>
      <c r="D180" s="7">
        <v>6</v>
      </c>
      <c r="E180" s="7"/>
      <c r="F180" s="30"/>
      <c r="G180" s="31"/>
      <c r="H180" s="31"/>
      <c r="I180" s="32"/>
      <c r="J180" s="33"/>
    </row>
    <row r="181" spans="1:12" ht="16.8" customHeight="1" x14ac:dyDescent="0.45">
      <c r="A181" s="51"/>
      <c r="B181" s="56">
        <v>30</v>
      </c>
      <c r="C181" s="5"/>
      <c r="D181" s="5">
        <v>1</v>
      </c>
      <c r="E181" s="5"/>
      <c r="F181" s="34"/>
      <c r="G181" s="35"/>
      <c r="H181" s="35"/>
      <c r="I181" s="36"/>
      <c r="J181" s="37"/>
      <c r="L181" s="1">
        <f t="shared" ref="L181" si="28">IF(COUNTIF(F181:F186,"&lt;&gt;")&gt;0,1,0)</f>
        <v>0</v>
      </c>
    </row>
    <row r="182" spans="1:12" ht="16.8" customHeight="1" x14ac:dyDescent="0.45">
      <c r="A182" s="52"/>
      <c r="B182" s="57"/>
      <c r="C182" s="6"/>
      <c r="D182" s="6">
        <v>2</v>
      </c>
      <c r="E182" s="6"/>
      <c r="F182" s="26"/>
      <c r="G182" s="27"/>
      <c r="H182" s="27"/>
      <c r="I182" s="28"/>
      <c r="J182" s="29"/>
    </row>
    <row r="183" spans="1:12" ht="16.8" customHeight="1" x14ac:dyDescent="0.45">
      <c r="A183" s="52"/>
      <c r="B183" s="57"/>
      <c r="C183" s="6"/>
      <c r="D183" s="6">
        <v>3</v>
      </c>
      <c r="E183" s="6"/>
      <c r="F183" s="26"/>
      <c r="G183" s="27"/>
      <c r="H183" s="27"/>
      <c r="I183" s="28"/>
      <c r="J183" s="29"/>
    </row>
    <row r="184" spans="1:12" ht="16.8" customHeight="1" x14ac:dyDescent="0.45">
      <c r="A184" s="52"/>
      <c r="B184" s="57"/>
      <c r="C184" s="6"/>
      <c r="D184" s="6">
        <v>4</v>
      </c>
      <c r="E184" s="6"/>
      <c r="F184" s="26"/>
      <c r="G184" s="27"/>
      <c r="H184" s="27"/>
      <c r="I184" s="28"/>
      <c r="J184" s="29"/>
    </row>
    <row r="185" spans="1:12" ht="16.8" customHeight="1" thickBot="1" x14ac:dyDescent="0.5">
      <c r="A185" s="52"/>
      <c r="B185" s="57"/>
      <c r="C185" s="6"/>
      <c r="D185" s="6">
        <v>5</v>
      </c>
      <c r="E185" s="6"/>
      <c r="F185" s="26"/>
      <c r="G185" s="27"/>
      <c r="H185" s="27"/>
      <c r="I185" s="28"/>
      <c r="J185" s="29"/>
    </row>
    <row r="186" spans="1:12" ht="16.8" hidden="1" customHeight="1" thickBot="1" x14ac:dyDescent="0.5">
      <c r="A186" s="53"/>
      <c r="B186" s="58"/>
      <c r="C186" s="9"/>
      <c r="D186" s="9">
        <v>6</v>
      </c>
      <c r="E186" s="9"/>
      <c r="F186" s="38"/>
      <c r="G186" s="39"/>
      <c r="H186" s="39"/>
      <c r="I186" s="40"/>
      <c r="J186" s="41"/>
    </row>
    <row r="187" spans="1:12" ht="16.8" customHeight="1" x14ac:dyDescent="0.45">
      <c r="A187" s="54"/>
      <c r="B187" s="59">
        <v>31</v>
      </c>
      <c r="C187" s="8"/>
      <c r="D187" s="8">
        <v>1</v>
      </c>
      <c r="E187" s="8"/>
      <c r="F187" s="22"/>
      <c r="G187" s="23"/>
      <c r="H187" s="23"/>
      <c r="I187" s="24"/>
      <c r="J187" s="25"/>
      <c r="L187" s="1">
        <f t="shared" ref="L187" si="29">IF(COUNTIF(F187:F192,"&lt;&gt;")&gt;0,1,0)</f>
        <v>0</v>
      </c>
    </row>
    <row r="188" spans="1:12" ht="16.8" customHeight="1" x14ac:dyDescent="0.45">
      <c r="A188" s="52"/>
      <c r="B188" s="57"/>
      <c r="C188" s="6"/>
      <c r="D188" s="6">
        <v>2</v>
      </c>
      <c r="E188" s="6"/>
      <c r="F188" s="26"/>
      <c r="G188" s="27"/>
      <c r="H188" s="27"/>
      <c r="I188" s="28"/>
      <c r="J188" s="29"/>
    </row>
    <row r="189" spans="1:12" ht="16.8" customHeight="1" x14ac:dyDescent="0.45">
      <c r="A189" s="52"/>
      <c r="B189" s="57"/>
      <c r="C189" s="6"/>
      <c r="D189" s="6">
        <v>3</v>
      </c>
      <c r="E189" s="6"/>
      <c r="F189" s="26"/>
      <c r="G189" s="27"/>
      <c r="H189" s="27"/>
      <c r="I189" s="28"/>
      <c r="J189" s="29"/>
    </row>
    <row r="190" spans="1:12" ht="16.8" customHeight="1" x14ac:dyDescent="0.45">
      <c r="A190" s="52"/>
      <c r="B190" s="57"/>
      <c r="C190" s="6"/>
      <c r="D190" s="6">
        <v>4</v>
      </c>
      <c r="E190" s="6"/>
      <c r="F190" s="26"/>
      <c r="G190" s="27"/>
      <c r="H190" s="27"/>
      <c r="I190" s="28"/>
      <c r="J190" s="29"/>
    </row>
    <row r="191" spans="1:12" ht="16.8" customHeight="1" x14ac:dyDescent="0.45">
      <c r="A191" s="52"/>
      <c r="B191" s="57"/>
      <c r="C191" s="6"/>
      <c r="D191" s="6">
        <v>5</v>
      </c>
      <c r="E191" s="6"/>
      <c r="F191" s="26"/>
      <c r="G191" s="27"/>
      <c r="H191" s="27"/>
      <c r="I191" s="28"/>
      <c r="J191" s="29"/>
    </row>
    <row r="192" spans="1:12" ht="16.8" hidden="1" customHeight="1" x14ac:dyDescent="0.45">
      <c r="A192" s="55"/>
      <c r="B192" s="60"/>
      <c r="C192" s="7"/>
      <c r="D192" s="7">
        <v>6</v>
      </c>
      <c r="E192" s="7"/>
      <c r="F192" s="30"/>
      <c r="G192" s="31"/>
      <c r="H192" s="31"/>
      <c r="I192" s="32"/>
      <c r="J192" s="33"/>
    </row>
    <row r="193" spans="1:12" ht="16.8" customHeight="1" x14ac:dyDescent="0.45">
      <c r="A193" s="51"/>
      <c r="B193" s="56">
        <v>32</v>
      </c>
      <c r="C193" s="5"/>
      <c r="D193" s="5">
        <v>1</v>
      </c>
      <c r="E193" s="5"/>
      <c r="F193" s="34"/>
      <c r="G193" s="35"/>
      <c r="H193" s="35"/>
      <c r="I193" s="36"/>
      <c r="J193" s="37"/>
      <c r="L193" s="1">
        <f t="shared" ref="L193" si="30">IF(COUNTIF(F193:F198,"&lt;&gt;")&gt;0,1,0)</f>
        <v>0</v>
      </c>
    </row>
    <row r="194" spans="1:12" ht="16.8" customHeight="1" x14ac:dyDescent="0.45">
      <c r="A194" s="52"/>
      <c r="B194" s="57"/>
      <c r="C194" s="6"/>
      <c r="D194" s="6">
        <v>2</v>
      </c>
      <c r="E194" s="6"/>
      <c r="F194" s="26"/>
      <c r="G194" s="27"/>
      <c r="H194" s="27"/>
      <c r="I194" s="28"/>
      <c r="J194" s="29"/>
    </row>
    <row r="195" spans="1:12" ht="16.8" customHeight="1" x14ac:dyDescent="0.45">
      <c r="A195" s="52"/>
      <c r="B195" s="57"/>
      <c r="C195" s="6"/>
      <c r="D195" s="6">
        <v>3</v>
      </c>
      <c r="E195" s="6"/>
      <c r="F195" s="26"/>
      <c r="G195" s="27"/>
      <c r="H195" s="27"/>
      <c r="I195" s="28"/>
      <c r="J195" s="29"/>
    </row>
    <row r="196" spans="1:12" ht="16.8" customHeight="1" x14ac:dyDescent="0.45">
      <c r="A196" s="52"/>
      <c r="B196" s="57"/>
      <c r="C196" s="6"/>
      <c r="D196" s="6">
        <v>4</v>
      </c>
      <c r="E196" s="6"/>
      <c r="F196" s="26"/>
      <c r="G196" s="27"/>
      <c r="H196" s="27"/>
      <c r="I196" s="28"/>
      <c r="J196" s="29"/>
    </row>
    <row r="197" spans="1:12" ht="16.8" customHeight="1" thickBot="1" x14ac:dyDescent="0.5">
      <c r="A197" s="52"/>
      <c r="B197" s="57"/>
      <c r="C197" s="6"/>
      <c r="D197" s="6">
        <v>5</v>
      </c>
      <c r="E197" s="6"/>
      <c r="F197" s="26"/>
      <c r="G197" s="27"/>
      <c r="H197" s="27"/>
      <c r="I197" s="28"/>
      <c r="J197" s="29"/>
    </row>
    <row r="198" spans="1:12" ht="16.8" hidden="1" customHeight="1" thickBot="1" x14ac:dyDescent="0.5">
      <c r="A198" s="53"/>
      <c r="B198" s="58"/>
      <c r="C198" s="9"/>
      <c r="D198" s="9">
        <v>6</v>
      </c>
      <c r="E198" s="9"/>
      <c r="F198" s="38"/>
      <c r="G198" s="39"/>
      <c r="H198" s="39"/>
      <c r="I198" s="40"/>
      <c r="J198" s="41"/>
    </row>
    <row r="199" spans="1:12" ht="16.8" customHeight="1" x14ac:dyDescent="0.45">
      <c r="A199" s="54"/>
      <c r="B199" s="59">
        <v>33</v>
      </c>
      <c r="C199" s="8"/>
      <c r="D199" s="8">
        <v>1</v>
      </c>
      <c r="E199" s="8"/>
      <c r="F199" s="22"/>
      <c r="G199" s="23"/>
      <c r="H199" s="23"/>
      <c r="I199" s="24"/>
      <c r="J199" s="25"/>
      <c r="L199" s="1">
        <f t="shared" ref="L199" si="31">IF(COUNTIF(F199:F204,"&lt;&gt;")&gt;0,1,0)</f>
        <v>0</v>
      </c>
    </row>
    <row r="200" spans="1:12" ht="16.8" customHeight="1" x14ac:dyDescent="0.45">
      <c r="A200" s="52"/>
      <c r="B200" s="57"/>
      <c r="C200" s="6"/>
      <c r="D200" s="6">
        <v>2</v>
      </c>
      <c r="E200" s="6"/>
      <c r="F200" s="26"/>
      <c r="G200" s="27"/>
      <c r="H200" s="27"/>
      <c r="I200" s="28"/>
      <c r="J200" s="29"/>
    </row>
    <row r="201" spans="1:12" ht="16.8" customHeight="1" x14ac:dyDescent="0.45">
      <c r="A201" s="52"/>
      <c r="B201" s="57"/>
      <c r="C201" s="6"/>
      <c r="D201" s="6">
        <v>3</v>
      </c>
      <c r="E201" s="6"/>
      <c r="F201" s="26"/>
      <c r="G201" s="27"/>
      <c r="H201" s="27"/>
      <c r="I201" s="28"/>
      <c r="J201" s="29"/>
    </row>
    <row r="202" spans="1:12" ht="16.8" customHeight="1" x14ac:dyDescent="0.45">
      <c r="A202" s="52"/>
      <c r="B202" s="57"/>
      <c r="C202" s="6"/>
      <c r="D202" s="6">
        <v>4</v>
      </c>
      <c r="E202" s="6"/>
      <c r="F202" s="26"/>
      <c r="G202" s="27"/>
      <c r="H202" s="27"/>
      <c r="I202" s="28"/>
      <c r="J202" s="29"/>
    </row>
    <row r="203" spans="1:12" ht="16.8" customHeight="1" x14ac:dyDescent="0.45">
      <c r="A203" s="52"/>
      <c r="B203" s="57"/>
      <c r="C203" s="6"/>
      <c r="D203" s="6">
        <v>5</v>
      </c>
      <c r="E203" s="6"/>
      <c r="F203" s="26"/>
      <c r="G203" s="27"/>
      <c r="H203" s="27"/>
      <c r="I203" s="28"/>
      <c r="J203" s="29"/>
    </row>
    <row r="204" spans="1:12" ht="16.8" hidden="1" customHeight="1" x14ac:dyDescent="0.45">
      <c r="A204" s="55"/>
      <c r="B204" s="60"/>
      <c r="C204" s="7"/>
      <c r="D204" s="7">
        <v>6</v>
      </c>
      <c r="E204" s="7"/>
      <c r="F204" s="30"/>
      <c r="G204" s="31"/>
      <c r="H204" s="31"/>
      <c r="I204" s="32"/>
      <c r="J204" s="33"/>
    </row>
    <row r="205" spans="1:12" ht="16.8" customHeight="1" x14ac:dyDescent="0.45">
      <c r="A205" s="51"/>
      <c r="B205" s="56">
        <v>34</v>
      </c>
      <c r="C205" s="5"/>
      <c r="D205" s="5">
        <v>1</v>
      </c>
      <c r="E205" s="5"/>
      <c r="F205" s="34"/>
      <c r="G205" s="35"/>
      <c r="H205" s="35"/>
      <c r="I205" s="36"/>
      <c r="J205" s="37"/>
      <c r="L205" s="1">
        <f t="shared" ref="L205" si="32">IF(COUNTIF(F205:F210,"&lt;&gt;")&gt;0,1,0)</f>
        <v>0</v>
      </c>
    </row>
    <row r="206" spans="1:12" ht="16.8" customHeight="1" x14ac:dyDescent="0.45">
      <c r="A206" s="52"/>
      <c r="B206" s="57"/>
      <c r="C206" s="6"/>
      <c r="D206" s="6">
        <v>2</v>
      </c>
      <c r="E206" s="6"/>
      <c r="F206" s="26"/>
      <c r="G206" s="27"/>
      <c r="H206" s="27"/>
      <c r="I206" s="28"/>
      <c r="J206" s="29"/>
    </row>
    <row r="207" spans="1:12" ht="16.8" customHeight="1" x14ac:dyDescent="0.45">
      <c r="A207" s="52"/>
      <c r="B207" s="57"/>
      <c r="C207" s="6"/>
      <c r="D207" s="6">
        <v>3</v>
      </c>
      <c r="E207" s="6"/>
      <c r="F207" s="26"/>
      <c r="G207" s="27"/>
      <c r="H207" s="27"/>
      <c r="I207" s="28"/>
      <c r="J207" s="29"/>
    </row>
    <row r="208" spans="1:12" ht="16.8" customHeight="1" x14ac:dyDescent="0.45">
      <c r="A208" s="52"/>
      <c r="B208" s="57"/>
      <c r="C208" s="6"/>
      <c r="D208" s="6">
        <v>4</v>
      </c>
      <c r="E208" s="6"/>
      <c r="F208" s="26"/>
      <c r="G208" s="27"/>
      <c r="H208" s="27"/>
      <c r="I208" s="28"/>
      <c r="J208" s="29"/>
    </row>
    <row r="209" spans="1:12" ht="16.8" customHeight="1" thickBot="1" x14ac:dyDescent="0.5">
      <c r="A209" s="52"/>
      <c r="B209" s="57"/>
      <c r="C209" s="6"/>
      <c r="D209" s="6">
        <v>5</v>
      </c>
      <c r="E209" s="6"/>
      <c r="F209" s="26"/>
      <c r="G209" s="27"/>
      <c r="H209" s="27"/>
      <c r="I209" s="28"/>
      <c r="J209" s="29"/>
    </row>
    <row r="210" spans="1:12" ht="16.8" hidden="1" customHeight="1" thickBot="1" x14ac:dyDescent="0.5">
      <c r="A210" s="53"/>
      <c r="B210" s="58"/>
      <c r="C210" s="9"/>
      <c r="D210" s="9">
        <v>6</v>
      </c>
      <c r="E210" s="9"/>
      <c r="F210" s="38"/>
      <c r="G210" s="39"/>
      <c r="H210" s="39"/>
      <c r="I210" s="40"/>
      <c r="J210" s="41"/>
    </row>
    <row r="211" spans="1:12" ht="16.8" customHeight="1" x14ac:dyDescent="0.45">
      <c r="A211" s="54"/>
      <c r="B211" s="59">
        <v>35</v>
      </c>
      <c r="C211" s="8"/>
      <c r="D211" s="8">
        <v>1</v>
      </c>
      <c r="E211" s="8"/>
      <c r="F211" s="22"/>
      <c r="G211" s="23"/>
      <c r="H211" s="23"/>
      <c r="I211" s="24"/>
      <c r="J211" s="25"/>
      <c r="L211" s="1">
        <f t="shared" ref="L211" si="33">IF(COUNTIF(F211:F216,"&lt;&gt;")&gt;0,1,0)</f>
        <v>0</v>
      </c>
    </row>
    <row r="212" spans="1:12" ht="16.8" customHeight="1" x14ac:dyDescent="0.45">
      <c r="A212" s="52"/>
      <c r="B212" s="57"/>
      <c r="C212" s="6"/>
      <c r="D212" s="6">
        <v>2</v>
      </c>
      <c r="E212" s="6"/>
      <c r="F212" s="26"/>
      <c r="G212" s="27"/>
      <c r="H212" s="27"/>
      <c r="I212" s="28"/>
      <c r="J212" s="29"/>
    </row>
    <row r="213" spans="1:12" ht="16.8" customHeight="1" x14ac:dyDescent="0.45">
      <c r="A213" s="52"/>
      <c r="B213" s="57"/>
      <c r="C213" s="6"/>
      <c r="D213" s="6">
        <v>3</v>
      </c>
      <c r="E213" s="6"/>
      <c r="F213" s="26"/>
      <c r="G213" s="27"/>
      <c r="H213" s="27"/>
      <c r="I213" s="28"/>
      <c r="J213" s="29"/>
    </row>
    <row r="214" spans="1:12" ht="16.8" customHeight="1" x14ac:dyDescent="0.45">
      <c r="A214" s="52"/>
      <c r="B214" s="57"/>
      <c r="C214" s="6"/>
      <c r="D214" s="6">
        <v>4</v>
      </c>
      <c r="E214" s="6"/>
      <c r="F214" s="26"/>
      <c r="G214" s="27"/>
      <c r="H214" s="27"/>
      <c r="I214" s="28"/>
      <c r="J214" s="29"/>
    </row>
    <row r="215" spans="1:12" ht="16.8" customHeight="1" x14ac:dyDescent="0.45">
      <c r="A215" s="52"/>
      <c r="B215" s="57"/>
      <c r="C215" s="6"/>
      <c r="D215" s="6">
        <v>5</v>
      </c>
      <c r="E215" s="6"/>
      <c r="F215" s="26"/>
      <c r="G215" s="27"/>
      <c r="H215" s="27"/>
      <c r="I215" s="28"/>
      <c r="J215" s="29"/>
    </row>
    <row r="216" spans="1:12" ht="16.8" hidden="1" customHeight="1" x14ac:dyDescent="0.45">
      <c r="A216" s="55"/>
      <c r="B216" s="60"/>
      <c r="C216" s="7"/>
      <c r="D216" s="7">
        <v>6</v>
      </c>
      <c r="E216" s="7"/>
      <c r="F216" s="30"/>
      <c r="G216" s="31"/>
      <c r="H216" s="31"/>
      <c r="I216" s="32"/>
      <c r="J216" s="33"/>
    </row>
    <row r="217" spans="1:12" ht="16.8" customHeight="1" x14ac:dyDescent="0.45">
      <c r="A217" s="51"/>
      <c r="B217" s="56">
        <v>36</v>
      </c>
      <c r="C217" s="5"/>
      <c r="D217" s="5">
        <v>1</v>
      </c>
      <c r="E217" s="5"/>
      <c r="F217" s="34"/>
      <c r="G217" s="35"/>
      <c r="H217" s="35"/>
      <c r="I217" s="36"/>
      <c r="J217" s="37"/>
      <c r="L217" s="1">
        <f t="shared" ref="L217" si="34">IF(COUNTIF(F217:F222,"&lt;&gt;")&gt;0,1,0)</f>
        <v>0</v>
      </c>
    </row>
    <row r="218" spans="1:12" ht="16.8" customHeight="1" x14ac:dyDescent="0.45">
      <c r="A218" s="52"/>
      <c r="B218" s="57"/>
      <c r="C218" s="6"/>
      <c r="D218" s="6">
        <v>2</v>
      </c>
      <c r="E218" s="6"/>
      <c r="F218" s="26"/>
      <c r="G218" s="27"/>
      <c r="H218" s="27"/>
      <c r="I218" s="28"/>
      <c r="J218" s="29"/>
    </row>
    <row r="219" spans="1:12" ht="16.8" customHeight="1" x14ac:dyDescent="0.45">
      <c r="A219" s="52"/>
      <c r="B219" s="57"/>
      <c r="C219" s="6"/>
      <c r="D219" s="6">
        <v>3</v>
      </c>
      <c r="E219" s="6"/>
      <c r="F219" s="26"/>
      <c r="G219" s="27"/>
      <c r="H219" s="27"/>
      <c r="I219" s="28"/>
      <c r="J219" s="29"/>
    </row>
    <row r="220" spans="1:12" ht="16.8" customHeight="1" x14ac:dyDescent="0.45">
      <c r="A220" s="52"/>
      <c r="B220" s="57"/>
      <c r="C220" s="6"/>
      <c r="D220" s="6">
        <v>4</v>
      </c>
      <c r="E220" s="6"/>
      <c r="F220" s="26"/>
      <c r="G220" s="27"/>
      <c r="H220" s="27"/>
      <c r="I220" s="28"/>
      <c r="J220" s="29"/>
    </row>
    <row r="221" spans="1:12" ht="16.8" customHeight="1" thickBot="1" x14ac:dyDescent="0.5">
      <c r="A221" s="52"/>
      <c r="B221" s="57"/>
      <c r="C221" s="6"/>
      <c r="D221" s="6">
        <v>5</v>
      </c>
      <c r="E221" s="6"/>
      <c r="F221" s="26"/>
      <c r="G221" s="27"/>
      <c r="H221" s="27"/>
      <c r="I221" s="28"/>
      <c r="J221" s="29"/>
    </row>
    <row r="222" spans="1:12" ht="16.8" hidden="1" customHeight="1" thickBot="1" x14ac:dyDescent="0.5">
      <c r="A222" s="53"/>
      <c r="B222" s="58"/>
      <c r="C222" s="9"/>
      <c r="D222" s="9">
        <v>6</v>
      </c>
      <c r="E222" s="9"/>
      <c r="F222" s="38"/>
      <c r="G222" s="39"/>
      <c r="H222" s="39"/>
      <c r="I222" s="40"/>
      <c r="J222" s="41"/>
    </row>
    <row r="223" spans="1:12" ht="16.8" customHeight="1" x14ac:dyDescent="0.45">
      <c r="A223" s="54"/>
      <c r="B223" s="59">
        <v>37</v>
      </c>
      <c r="C223" s="8"/>
      <c r="D223" s="8">
        <v>1</v>
      </c>
      <c r="E223" s="8"/>
      <c r="F223" s="22"/>
      <c r="G223" s="23"/>
      <c r="H223" s="23"/>
      <c r="I223" s="24"/>
      <c r="J223" s="25"/>
      <c r="L223" s="1">
        <f t="shared" ref="L223" si="35">IF(COUNTIF(F223:F228,"&lt;&gt;")&gt;0,1,0)</f>
        <v>0</v>
      </c>
    </row>
    <row r="224" spans="1:12" ht="16.8" customHeight="1" x14ac:dyDescent="0.45">
      <c r="A224" s="52"/>
      <c r="B224" s="57"/>
      <c r="C224" s="6"/>
      <c r="D224" s="6">
        <v>2</v>
      </c>
      <c r="E224" s="6"/>
      <c r="F224" s="26"/>
      <c r="G224" s="27"/>
      <c r="H224" s="27"/>
      <c r="I224" s="28"/>
      <c r="J224" s="29"/>
    </row>
    <row r="225" spans="1:12" ht="16.8" customHeight="1" x14ac:dyDescent="0.45">
      <c r="A225" s="52"/>
      <c r="B225" s="57"/>
      <c r="C225" s="6"/>
      <c r="D225" s="6">
        <v>3</v>
      </c>
      <c r="E225" s="6"/>
      <c r="F225" s="26"/>
      <c r="G225" s="27"/>
      <c r="H225" s="27"/>
      <c r="I225" s="28"/>
      <c r="J225" s="29"/>
    </row>
    <row r="226" spans="1:12" ht="16.8" customHeight="1" x14ac:dyDescent="0.45">
      <c r="A226" s="52"/>
      <c r="B226" s="57"/>
      <c r="C226" s="6"/>
      <c r="D226" s="6">
        <v>4</v>
      </c>
      <c r="E226" s="6"/>
      <c r="F226" s="26"/>
      <c r="G226" s="27"/>
      <c r="H226" s="27"/>
      <c r="I226" s="28"/>
      <c r="J226" s="29"/>
    </row>
    <row r="227" spans="1:12" ht="16.8" customHeight="1" x14ac:dyDescent="0.45">
      <c r="A227" s="52"/>
      <c r="B227" s="57"/>
      <c r="C227" s="6"/>
      <c r="D227" s="6">
        <v>5</v>
      </c>
      <c r="E227" s="6"/>
      <c r="F227" s="26"/>
      <c r="G227" s="27"/>
      <c r="H227" s="27"/>
      <c r="I227" s="28"/>
      <c r="J227" s="29"/>
    </row>
    <row r="228" spans="1:12" ht="16.8" hidden="1" customHeight="1" x14ac:dyDescent="0.45">
      <c r="A228" s="55"/>
      <c r="B228" s="60"/>
      <c r="C228" s="7"/>
      <c r="D228" s="7">
        <v>6</v>
      </c>
      <c r="E228" s="7"/>
      <c r="F228" s="30"/>
      <c r="G228" s="31"/>
      <c r="H228" s="31"/>
      <c r="I228" s="32"/>
      <c r="J228" s="33"/>
    </row>
    <row r="229" spans="1:12" ht="16.8" customHeight="1" x14ac:dyDescent="0.45">
      <c r="A229" s="51"/>
      <c r="B229" s="56">
        <v>38</v>
      </c>
      <c r="C229" s="5"/>
      <c r="D229" s="5">
        <v>1</v>
      </c>
      <c r="E229" s="5"/>
      <c r="F229" s="34"/>
      <c r="G229" s="35"/>
      <c r="H229" s="35"/>
      <c r="I229" s="36"/>
      <c r="J229" s="37"/>
      <c r="L229" s="1">
        <f t="shared" ref="L229" si="36">IF(COUNTIF(F229:F234,"&lt;&gt;")&gt;0,1,0)</f>
        <v>0</v>
      </c>
    </row>
    <row r="230" spans="1:12" ht="16.8" customHeight="1" x14ac:dyDescent="0.45">
      <c r="A230" s="52"/>
      <c r="B230" s="57"/>
      <c r="C230" s="6"/>
      <c r="D230" s="6">
        <v>2</v>
      </c>
      <c r="E230" s="6"/>
      <c r="F230" s="26"/>
      <c r="G230" s="27"/>
      <c r="H230" s="27"/>
      <c r="I230" s="28"/>
      <c r="J230" s="29"/>
    </row>
    <row r="231" spans="1:12" ht="16.8" customHeight="1" x14ac:dyDescent="0.45">
      <c r="A231" s="52"/>
      <c r="B231" s="57"/>
      <c r="C231" s="6"/>
      <c r="D231" s="6">
        <v>3</v>
      </c>
      <c r="E231" s="6"/>
      <c r="F231" s="26"/>
      <c r="G231" s="27"/>
      <c r="H231" s="27"/>
      <c r="I231" s="28"/>
      <c r="J231" s="29"/>
    </row>
    <row r="232" spans="1:12" ht="16.8" customHeight="1" x14ac:dyDescent="0.45">
      <c r="A232" s="52"/>
      <c r="B232" s="57"/>
      <c r="C232" s="6"/>
      <c r="D232" s="6">
        <v>4</v>
      </c>
      <c r="E232" s="6"/>
      <c r="F232" s="26"/>
      <c r="G232" s="27"/>
      <c r="H232" s="27"/>
      <c r="I232" s="28"/>
      <c r="J232" s="29"/>
    </row>
    <row r="233" spans="1:12" ht="16.8" customHeight="1" thickBot="1" x14ac:dyDescent="0.5">
      <c r="A233" s="52"/>
      <c r="B233" s="57"/>
      <c r="C233" s="6"/>
      <c r="D233" s="6">
        <v>5</v>
      </c>
      <c r="E233" s="6"/>
      <c r="F233" s="26"/>
      <c r="G233" s="27"/>
      <c r="H233" s="27"/>
      <c r="I233" s="28"/>
      <c r="J233" s="29"/>
    </row>
    <row r="234" spans="1:12" ht="16.8" hidden="1" customHeight="1" thickBot="1" x14ac:dyDescent="0.5">
      <c r="A234" s="53"/>
      <c r="B234" s="58"/>
      <c r="C234" s="9"/>
      <c r="D234" s="9">
        <v>6</v>
      </c>
      <c r="E234" s="9"/>
      <c r="F234" s="38"/>
      <c r="G234" s="39"/>
      <c r="H234" s="39"/>
      <c r="I234" s="40"/>
      <c r="J234" s="41"/>
    </row>
    <row r="235" spans="1:12" ht="16.8" customHeight="1" x14ac:dyDescent="0.45">
      <c r="A235" s="54"/>
      <c r="B235" s="59">
        <v>39</v>
      </c>
      <c r="C235" s="8"/>
      <c r="D235" s="8">
        <v>1</v>
      </c>
      <c r="E235" s="8"/>
      <c r="F235" s="22"/>
      <c r="G235" s="23"/>
      <c r="H235" s="23"/>
      <c r="I235" s="24"/>
      <c r="J235" s="25"/>
      <c r="L235" s="1">
        <f t="shared" ref="L235" si="37">IF(COUNTIF(F235:F240,"&lt;&gt;")&gt;0,1,0)</f>
        <v>0</v>
      </c>
    </row>
    <row r="236" spans="1:12" ht="16.8" customHeight="1" x14ac:dyDescent="0.45">
      <c r="A236" s="52"/>
      <c r="B236" s="57"/>
      <c r="C236" s="6"/>
      <c r="D236" s="6">
        <v>2</v>
      </c>
      <c r="E236" s="6"/>
      <c r="F236" s="26"/>
      <c r="G236" s="27"/>
      <c r="H236" s="27"/>
      <c r="I236" s="28"/>
      <c r="J236" s="29"/>
    </row>
    <row r="237" spans="1:12" ht="16.8" customHeight="1" x14ac:dyDescent="0.45">
      <c r="A237" s="52"/>
      <c r="B237" s="57"/>
      <c r="C237" s="6"/>
      <c r="D237" s="6">
        <v>3</v>
      </c>
      <c r="E237" s="6"/>
      <c r="F237" s="26"/>
      <c r="G237" s="27"/>
      <c r="H237" s="27"/>
      <c r="I237" s="28"/>
      <c r="J237" s="29"/>
    </row>
    <row r="238" spans="1:12" ht="16.8" customHeight="1" x14ac:dyDescent="0.45">
      <c r="A238" s="52"/>
      <c r="B238" s="57"/>
      <c r="C238" s="6"/>
      <c r="D238" s="6">
        <v>4</v>
      </c>
      <c r="E238" s="6"/>
      <c r="F238" s="26"/>
      <c r="G238" s="27"/>
      <c r="H238" s="27"/>
      <c r="I238" s="28"/>
      <c r="J238" s="29"/>
    </row>
    <row r="239" spans="1:12" ht="16.8" customHeight="1" x14ac:dyDescent="0.45">
      <c r="A239" s="52"/>
      <c r="B239" s="57"/>
      <c r="C239" s="6"/>
      <c r="D239" s="6">
        <v>5</v>
      </c>
      <c r="E239" s="6"/>
      <c r="F239" s="26"/>
      <c r="G239" s="27"/>
      <c r="H239" s="27"/>
      <c r="I239" s="28"/>
      <c r="J239" s="29"/>
    </row>
    <row r="240" spans="1:12" ht="16.8" hidden="1" customHeight="1" x14ac:dyDescent="0.45">
      <c r="A240" s="55"/>
      <c r="B240" s="60"/>
      <c r="C240" s="7"/>
      <c r="D240" s="7">
        <v>6</v>
      </c>
      <c r="E240" s="7"/>
      <c r="F240" s="30"/>
      <c r="G240" s="31"/>
      <c r="H240" s="31"/>
      <c r="I240" s="32"/>
      <c r="J240" s="33"/>
    </row>
    <row r="241" spans="1:12" ht="16.8" customHeight="1" x14ac:dyDescent="0.45">
      <c r="A241" s="51"/>
      <c r="B241" s="56">
        <v>40</v>
      </c>
      <c r="C241" s="5"/>
      <c r="D241" s="5">
        <v>1</v>
      </c>
      <c r="E241" s="5"/>
      <c r="F241" s="34"/>
      <c r="G241" s="35"/>
      <c r="H241" s="35"/>
      <c r="I241" s="36"/>
      <c r="J241" s="37"/>
      <c r="L241" s="1">
        <f t="shared" ref="L241" si="38">IF(COUNTIF(F241:F246,"&lt;&gt;")&gt;0,1,0)</f>
        <v>0</v>
      </c>
    </row>
    <row r="242" spans="1:12" ht="16.8" customHeight="1" x14ac:dyDescent="0.45">
      <c r="A242" s="52"/>
      <c r="B242" s="57"/>
      <c r="C242" s="6"/>
      <c r="D242" s="6">
        <v>2</v>
      </c>
      <c r="E242" s="6"/>
      <c r="F242" s="26"/>
      <c r="G242" s="27"/>
      <c r="H242" s="27"/>
      <c r="I242" s="28"/>
      <c r="J242" s="29"/>
    </row>
    <row r="243" spans="1:12" ht="16.8" customHeight="1" x14ac:dyDescent="0.45">
      <c r="A243" s="52"/>
      <c r="B243" s="57"/>
      <c r="C243" s="6"/>
      <c r="D243" s="6">
        <v>3</v>
      </c>
      <c r="E243" s="6"/>
      <c r="F243" s="26"/>
      <c r="G243" s="27"/>
      <c r="H243" s="27"/>
      <c r="I243" s="28"/>
      <c r="J243" s="29"/>
    </row>
    <row r="244" spans="1:12" ht="16.8" customHeight="1" x14ac:dyDescent="0.45">
      <c r="A244" s="52"/>
      <c r="B244" s="57"/>
      <c r="C244" s="6"/>
      <c r="D244" s="6">
        <v>4</v>
      </c>
      <c r="E244" s="6"/>
      <c r="F244" s="26"/>
      <c r="G244" s="27"/>
      <c r="H244" s="27"/>
      <c r="I244" s="28"/>
      <c r="J244" s="29"/>
    </row>
    <row r="245" spans="1:12" ht="16.8" customHeight="1" thickBot="1" x14ac:dyDescent="0.5">
      <c r="A245" s="52"/>
      <c r="B245" s="57"/>
      <c r="C245" s="6"/>
      <c r="D245" s="6">
        <v>5</v>
      </c>
      <c r="E245" s="6"/>
      <c r="F245" s="26"/>
      <c r="G245" s="27"/>
      <c r="H245" s="27"/>
      <c r="I245" s="28"/>
      <c r="J245" s="29"/>
    </row>
    <row r="246" spans="1:12" ht="16.8" hidden="1" customHeight="1" thickBot="1" x14ac:dyDescent="0.5">
      <c r="A246" s="53"/>
      <c r="B246" s="58"/>
      <c r="C246" s="9"/>
      <c r="D246" s="9">
        <v>6</v>
      </c>
      <c r="E246" s="9"/>
      <c r="F246" s="38"/>
      <c r="G246" s="39"/>
      <c r="H246" s="39"/>
      <c r="I246" s="40"/>
      <c r="J246" s="41"/>
    </row>
    <row r="247" spans="1:12" ht="16.8" customHeight="1" x14ac:dyDescent="0.45">
      <c r="A247" s="54"/>
      <c r="B247" s="59">
        <v>41</v>
      </c>
      <c r="C247" s="8"/>
      <c r="D247" s="8">
        <v>1</v>
      </c>
      <c r="E247" s="8"/>
      <c r="F247" s="22"/>
      <c r="G247" s="23"/>
      <c r="H247" s="23"/>
      <c r="I247" s="24"/>
      <c r="J247" s="25"/>
      <c r="L247" s="1">
        <f t="shared" ref="L247" si="39">IF(COUNTIF(F247:F252,"&lt;&gt;")&gt;0,1,0)</f>
        <v>0</v>
      </c>
    </row>
    <row r="248" spans="1:12" ht="16.8" customHeight="1" x14ac:dyDescent="0.45">
      <c r="A248" s="52"/>
      <c r="B248" s="57"/>
      <c r="C248" s="6"/>
      <c r="D248" s="6">
        <v>2</v>
      </c>
      <c r="E248" s="6"/>
      <c r="F248" s="26"/>
      <c r="G248" s="27"/>
      <c r="H248" s="27"/>
      <c r="I248" s="28"/>
      <c r="J248" s="29"/>
    </row>
    <row r="249" spans="1:12" ht="16.8" customHeight="1" x14ac:dyDescent="0.45">
      <c r="A249" s="52"/>
      <c r="B249" s="57"/>
      <c r="C249" s="6"/>
      <c r="D249" s="6">
        <v>3</v>
      </c>
      <c r="E249" s="6"/>
      <c r="F249" s="26"/>
      <c r="G249" s="27"/>
      <c r="H249" s="27"/>
      <c r="I249" s="28"/>
      <c r="J249" s="29"/>
    </row>
    <row r="250" spans="1:12" ht="16.8" customHeight="1" x14ac:dyDescent="0.45">
      <c r="A250" s="52"/>
      <c r="B250" s="57"/>
      <c r="C250" s="6"/>
      <c r="D250" s="6">
        <v>4</v>
      </c>
      <c r="E250" s="6"/>
      <c r="F250" s="26"/>
      <c r="G250" s="27"/>
      <c r="H250" s="27"/>
      <c r="I250" s="28"/>
      <c r="J250" s="29"/>
    </row>
    <row r="251" spans="1:12" ht="16.8" customHeight="1" x14ac:dyDescent="0.45">
      <c r="A251" s="52"/>
      <c r="B251" s="57"/>
      <c r="C251" s="6"/>
      <c r="D251" s="6">
        <v>5</v>
      </c>
      <c r="E251" s="6"/>
      <c r="F251" s="26"/>
      <c r="G251" s="27"/>
      <c r="H251" s="27"/>
      <c r="I251" s="28"/>
      <c r="J251" s="29"/>
    </row>
    <row r="252" spans="1:12" ht="16.8" hidden="1" customHeight="1" x14ac:dyDescent="0.45">
      <c r="A252" s="55"/>
      <c r="B252" s="60"/>
      <c r="C252" s="7"/>
      <c r="D252" s="7">
        <v>6</v>
      </c>
      <c r="E252" s="7"/>
      <c r="F252" s="30"/>
      <c r="G252" s="31"/>
      <c r="H252" s="31"/>
      <c r="I252" s="32"/>
      <c r="J252" s="33"/>
    </row>
    <row r="253" spans="1:12" ht="16.8" customHeight="1" x14ac:dyDescent="0.45">
      <c r="A253" s="51"/>
      <c r="B253" s="56">
        <v>42</v>
      </c>
      <c r="C253" s="5"/>
      <c r="D253" s="5">
        <v>1</v>
      </c>
      <c r="E253" s="5"/>
      <c r="F253" s="34"/>
      <c r="G253" s="35"/>
      <c r="H253" s="35"/>
      <c r="I253" s="36"/>
      <c r="J253" s="37"/>
      <c r="L253" s="1">
        <f t="shared" ref="L253" si="40">IF(COUNTIF(F253:F258,"&lt;&gt;")&gt;0,1,0)</f>
        <v>0</v>
      </c>
    </row>
    <row r="254" spans="1:12" ht="16.8" customHeight="1" x14ac:dyDescent="0.45">
      <c r="A254" s="52"/>
      <c r="B254" s="57"/>
      <c r="C254" s="6"/>
      <c r="D254" s="6">
        <v>2</v>
      </c>
      <c r="E254" s="6"/>
      <c r="F254" s="26"/>
      <c r="G254" s="27"/>
      <c r="H254" s="27"/>
      <c r="I254" s="28"/>
      <c r="J254" s="29"/>
    </row>
    <row r="255" spans="1:12" ht="16.8" customHeight="1" x14ac:dyDescent="0.45">
      <c r="A255" s="52"/>
      <c r="B255" s="57"/>
      <c r="C255" s="6"/>
      <c r="D255" s="6">
        <v>3</v>
      </c>
      <c r="E255" s="6"/>
      <c r="F255" s="26"/>
      <c r="G255" s="27"/>
      <c r="H255" s="27"/>
      <c r="I255" s="28"/>
      <c r="J255" s="29"/>
    </row>
    <row r="256" spans="1:12" ht="16.8" customHeight="1" x14ac:dyDescent="0.45">
      <c r="A256" s="52"/>
      <c r="B256" s="57"/>
      <c r="C256" s="6"/>
      <c r="D256" s="6">
        <v>4</v>
      </c>
      <c r="E256" s="6"/>
      <c r="F256" s="26"/>
      <c r="G256" s="27"/>
      <c r="H256" s="27"/>
      <c r="I256" s="28"/>
      <c r="J256" s="29"/>
    </row>
    <row r="257" spans="1:12" ht="16.8" customHeight="1" thickBot="1" x14ac:dyDescent="0.5">
      <c r="A257" s="52"/>
      <c r="B257" s="57"/>
      <c r="C257" s="6"/>
      <c r="D257" s="6">
        <v>5</v>
      </c>
      <c r="E257" s="6"/>
      <c r="F257" s="26"/>
      <c r="G257" s="27"/>
      <c r="H257" s="27"/>
      <c r="I257" s="28"/>
      <c r="J257" s="29"/>
    </row>
    <row r="258" spans="1:12" ht="16.8" hidden="1" customHeight="1" thickBot="1" x14ac:dyDescent="0.5">
      <c r="A258" s="53"/>
      <c r="B258" s="58"/>
      <c r="C258" s="9"/>
      <c r="D258" s="9">
        <v>6</v>
      </c>
      <c r="E258" s="9"/>
      <c r="F258" s="38"/>
      <c r="G258" s="39"/>
      <c r="H258" s="39"/>
      <c r="I258" s="40"/>
      <c r="J258" s="41"/>
    </row>
    <row r="259" spans="1:12" ht="16.8" customHeight="1" x14ac:dyDescent="0.45">
      <c r="A259" s="54"/>
      <c r="B259" s="59">
        <v>43</v>
      </c>
      <c r="C259" s="8"/>
      <c r="D259" s="8">
        <v>1</v>
      </c>
      <c r="E259" s="8"/>
      <c r="F259" s="22"/>
      <c r="G259" s="23"/>
      <c r="H259" s="23"/>
      <c r="I259" s="24"/>
      <c r="J259" s="25"/>
      <c r="L259" s="1">
        <f t="shared" ref="L259" si="41">IF(COUNTIF(F259:F264,"&lt;&gt;")&gt;0,1,0)</f>
        <v>0</v>
      </c>
    </row>
    <row r="260" spans="1:12" ht="16.8" customHeight="1" x14ac:dyDescent="0.45">
      <c r="A260" s="52"/>
      <c r="B260" s="57"/>
      <c r="C260" s="6"/>
      <c r="D260" s="6">
        <v>2</v>
      </c>
      <c r="E260" s="6"/>
      <c r="F260" s="26"/>
      <c r="G260" s="27"/>
      <c r="H260" s="27"/>
      <c r="I260" s="28"/>
      <c r="J260" s="29"/>
    </row>
    <row r="261" spans="1:12" ht="16.8" customHeight="1" x14ac:dyDescent="0.45">
      <c r="A261" s="52"/>
      <c r="B261" s="57"/>
      <c r="C261" s="6"/>
      <c r="D261" s="6">
        <v>3</v>
      </c>
      <c r="E261" s="6"/>
      <c r="F261" s="26"/>
      <c r="G261" s="27"/>
      <c r="H261" s="27"/>
      <c r="I261" s="28"/>
      <c r="J261" s="29"/>
    </row>
    <row r="262" spans="1:12" ht="16.8" customHeight="1" x14ac:dyDescent="0.45">
      <c r="A262" s="52"/>
      <c r="B262" s="57"/>
      <c r="C262" s="6"/>
      <c r="D262" s="6">
        <v>4</v>
      </c>
      <c r="E262" s="6"/>
      <c r="F262" s="26"/>
      <c r="G262" s="27"/>
      <c r="H262" s="27"/>
      <c r="I262" s="28"/>
      <c r="J262" s="29"/>
    </row>
    <row r="263" spans="1:12" ht="16.8" customHeight="1" x14ac:dyDescent="0.45">
      <c r="A263" s="52"/>
      <c r="B263" s="57"/>
      <c r="C263" s="6"/>
      <c r="D263" s="6">
        <v>5</v>
      </c>
      <c r="E263" s="6"/>
      <c r="F263" s="26"/>
      <c r="G263" s="27"/>
      <c r="H263" s="27"/>
      <c r="I263" s="28"/>
      <c r="J263" s="29"/>
    </row>
    <row r="264" spans="1:12" ht="16.8" hidden="1" customHeight="1" x14ac:dyDescent="0.45">
      <c r="A264" s="55"/>
      <c r="B264" s="60"/>
      <c r="C264" s="7"/>
      <c r="D264" s="7">
        <v>6</v>
      </c>
      <c r="E264" s="7"/>
      <c r="F264" s="30"/>
      <c r="G264" s="31"/>
      <c r="H264" s="31"/>
      <c r="I264" s="32"/>
      <c r="J264" s="33"/>
    </row>
    <row r="265" spans="1:12" ht="16.8" customHeight="1" x14ac:dyDescent="0.45">
      <c r="A265" s="51"/>
      <c r="B265" s="56">
        <v>44</v>
      </c>
      <c r="C265" s="5"/>
      <c r="D265" s="5">
        <v>1</v>
      </c>
      <c r="E265" s="5"/>
      <c r="F265" s="34"/>
      <c r="G265" s="35"/>
      <c r="H265" s="35"/>
      <c r="I265" s="36"/>
      <c r="J265" s="37"/>
      <c r="L265" s="1">
        <f t="shared" ref="L265" si="42">IF(COUNTIF(F265:F270,"&lt;&gt;")&gt;0,1,0)</f>
        <v>0</v>
      </c>
    </row>
    <row r="266" spans="1:12" ht="16.8" customHeight="1" x14ac:dyDescent="0.45">
      <c r="A266" s="52"/>
      <c r="B266" s="57"/>
      <c r="C266" s="6"/>
      <c r="D266" s="6">
        <v>2</v>
      </c>
      <c r="E266" s="6"/>
      <c r="F266" s="26"/>
      <c r="G266" s="27"/>
      <c r="H266" s="27"/>
      <c r="I266" s="28"/>
      <c r="J266" s="29"/>
    </row>
    <row r="267" spans="1:12" ht="16.8" customHeight="1" x14ac:dyDescent="0.45">
      <c r="A267" s="52"/>
      <c r="B267" s="57"/>
      <c r="C267" s="6"/>
      <c r="D267" s="6">
        <v>3</v>
      </c>
      <c r="E267" s="6"/>
      <c r="F267" s="26"/>
      <c r="G267" s="27"/>
      <c r="H267" s="27"/>
      <c r="I267" s="28"/>
      <c r="J267" s="29"/>
    </row>
    <row r="268" spans="1:12" ht="16.8" customHeight="1" x14ac:dyDescent="0.45">
      <c r="A268" s="52"/>
      <c r="B268" s="57"/>
      <c r="C268" s="6"/>
      <c r="D268" s="6">
        <v>4</v>
      </c>
      <c r="E268" s="6"/>
      <c r="F268" s="26"/>
      <c r="G268" s="27"/>
      <c r="H268" s="27"/>
      <c r="I268" s="28"/>
      <c r="J268" s="29"/>
    </row>
    <row r="269" spans="1:12" ht="16.8" customHeight="1" thickBot="1" x14ac:dyDescent="0.5">
      <c r="A269" s="52"/>
      <c r="B269" s="57"/>
      <c r="C269" s="6"/>
      <c r="D269" s="6">
        <v>5</v>
      </c>
      <c r="E269" s="6"/>
      <c r="F269" s="26"/>
      <c r="G269" s="27"/>
      <c r="H269" s="27"/>
      <c r="I269" s="28"/>
      <c r="J269" s="29"/>
    </row>
    <row r="270" spans="1:12" ht="16.8" hidden="1" customHeight="1" thickBot="1" x14ac:dyDescent="0.5">
      <c r="A270" s="53"/>
      <c r="B270" s="58"/>
      <c r="C270" s="9"/>
      <c r="D270" s="9">
        <v>6</v>
      </c>
      <c r="E270" s="9"/>
      <c r="F270" s="38"/>
      <c r="G270" s="39"/>
      <c r="H270" s="39"/>
      <c r="I270" s="40"/>
      <c r="J270" s="41"/>
    </row>
    <row r="271" spans="1:12" ht="16.8" customHeight="1" x14ac:dyDescent="0.45">
      <c r="A271" s="54"/>
      <c r="B271" s="59">
        <v>45</v>
      </c>
      <c r="C271" s="8"/>
      <c r="D271" s="8">
        <v>1</v>
      </c>
      <c r="E271" s="8"/>
      <c r="F271" s="22"/>
      <c r="G271" s="23"/>
      <c r="H271" s="23"/>
      <c r="I271" s="24"/>
      <c r="J271" s="25"/>
      <c r="L271" s="1">
        <f t="shared" ref="L271" si="43">IF(COUNTIF(F271:F276,"&lt;&gt;")&gt;0,1,0)</f>
        <v>0</v>
      </c>
    </row>
    <row r="272" spans="1:12" ht="16.8" customHeight="1" x14ac:dyDescent="0.45">
      <c r="A272" s="52"/>
      <c r="B272" s="57"/>
      <c r="C272" s="6"/>
      <c r="D272" s="6">
        <v>2</v>
      </c>
      <c r="E272" s="6"/>
      <c r="F272" s="26"/>
      <c r="G272" s="27"/>
      <c r="H272" s="27"/>
      <c r="I272" s="28"/>
      <c r="J272" s="29"/>
    </row>
    <row r="273" spans="1:12" ht="16.8" customHeight="1" x14ac:dyDescent="0.45">
      <c r="A273" s="52"/>
      <c r="B273" s="57"/>
      <c r="C273" s="6"/>
      <c r="D273" s="6">
        <v>3</v>
      </c>
      <c r="E273" s="6"/>
      <c r="F273" s="26"/>
      <c r="G273" s="27"/>
      <c r="H273" s="27"/>
      <c r="I273" s="28"/>
      <c r="J273" s="29"/>
    </row>
    <row r="274" spans="1:12" ht="16.8" customHeight="1" x14ac:dyDescent="0.45">
      <c r="A274" s="52"/>
      <c r="B274" s="57"/>
      <c r="C274" s="6"/>
      <c r="D274" s="6">
        <v>4</v>
      </c>
      <c r="E274" s="6"/>
      <c r="F274" s="26"/>
      <c r="G274" s="27"/>
      <c r="H274" s="27"/>
      <c r="I274" s="28"/>
      <c r="J274" s="29"/>
    </row>
    <row r="275" spans="1:12" ht="16.8" customHeight="1" x14ac:dyDescent="0.45">
      <c r="A275" s="52"/>
      <c r="B275" s="57"/>
      <c r="C275" s="6"/>
      <c r="D275" s="6">
        <v>5</v>
      </c>
      <c r="E275" s="6"/>
      <c r="F275" s="26"/>
      <c r="G275" s="27"/>
      <c r="H275" s="27"/>
      <c r="I275" s="28"/>
      <c r="J275" s="29"/>
    </row>
    <row r="276" spans="1:12" ht="16.8" hidden="1" customHeight="1" x14ac:dyDescent="0.45">
      <c r="A276" s="55"/>
      <c r="B276" s="60"/>
      <c r="C276" s="7"/>
      <c r="D276" s="7">
        <v>6</v>
      </c>
      <c r="E276" s="7"/>
      <c r="F276" s="30"/>
      <c r="G276" s="31"/>
      <c r="H276" s="31"/>
      <c r="I276" s="32"/>
      <c r="J276" s="33"/>
    </row>
    <row r="277" spans="1:12" ht="16.8" customHeight="1" x14ac:dyDescent="0.45">
      <c r="A277" s="51"/>
      <c r="B277" s="56">
        <v>46</v>
      </c>
      <c r="C277" s="5"/>
      <c r="D277" s="5">
        <v>1</v>
      </c>
      <c r="E277" s="5"/>
      <c r="F277" s="34"/>
      <c r="G277" s="35"/>
      <c r="H277" s="35"/>
      <c r="I277" s="36"/>
      <c r="J277" s="37"/>
      <c r="L277" s="1">
        <f t="shared" ref="L277" si="44">IF(COUNTIF(F277:F282,"&lt;&gt;")&gt;0,1,0)</f>
        <v>0</v>
      </c>
    </row>
    <row r="278" spans="1:12" ht="16.8" customHeight="1" x14ac:dyDescent="0.45">
      <c r="A278" s="52"/>
      <c r="B278" s="57"/>
      <c r="C278" s="6"/>
      <c r="D278" s="6">
        <v>2</v>
      </c>
      <c r="E278" s="6"/>
      <c r="F278" s="26"/>
      <c r="G278" s="27"/>
      <c r="H278" s="27"/>
      <c r="I278" s="28"/>
      <c r="J278" s="29"/>
    </row>
    <row r="279" spans="1:12" ht="16.8" customHeight="1" x14ac:dyDescent="0.45">
      <c r="A279" s="52"/>
      <c r="B279" s="57"/>
      <c r="C279" s="6"/>
      <c r="D279" s="6">
        <v>3</v>
      </c>
      <c r="E279" s="6"/>
      <c r="F279" s="26"/>
      <c r="G279" s="27"/>
      <c r="H279" s="27"/>
      <c r="I279" s="28"/>
      <c r="J279" s="29"/>
    </row>
    <row r="280" spans="1:12" ht="16.8" customHeight="1" x14ac:dyDescent="0.45">
      <c r="A280" s="52"/>
      <c r="B280" s="57"/>
      <c r="C280" s="6"/>
      <c r="D280" s="6">
        <v>4</v>
      </c>
      <c r="E280" s="6"/>
      <c r="F280" s="26"/>
      <c r="G280" s="27"/>
      <c r="H280" s="27"/>
      <c r="I280" s="28"/>
      <c r="J280" s="29"/>
    </row>
    <row r="281" spans="1:12" ht="16.8" customHeight="1" thickBot="1" x14ac:dyDescent="0.5">
      <c r="A281" s="52"/>
      <c r="B281" s="57"/>
      <c r="C281" s="6"/>
      <c r="D281" s="6">
        <v>5</v>
      </c>
      <c r="E281" s="6"/>
      <c r="F281" s="26"/>
      <c r="G281" s="27"/>
      <c r="H281" s="27"/>
      <c r="I281" s="28"/>
      <c r="J281" s="29"/>
    </row>
    <row r="282" spans="1:12" ht="16.8" hidden="1" customHeight="1" thickBot="1" x14ac:dyDescent="0.5">
      <c r="A282" s="53"/>
      <c r="B282" s="58"/>
      <c r="C282" s="9"/>
      <c r="D282" s="9">
        <v>6</v>
      </c>
      <c r="E282" s="9"/>
      <c r="F282" s="38"/>
      <c r="G282" s="39"/>
      <c r="H282" s="39"/>
      <c r="I282" s="40"/>
      <c r="J282" s="41"/>
    </row>
    <row r="283" spans="1:12" ht="16.8" customHeight="1" x14ac:dyDescent="0.45">
      <c r="A283" s="54"/>
      <c r="B283" s="59">
        <v>47</v>
      </c>
      <c r="C283" s="8"/>
      <c r="D283" s="8">
        <v>1</v>
      </c>
      <c r="E283" s="8"/>
      <c r="F283" s="22"/>
      <c r="G283" s="23"/>
      <c r="H283" s="23"/>
      <c r="I283" s="24"/>
      <c r="J283" s="25"/>
      <c r="L283" s="1">
        <f t="shared" ref="L283" si="45">IF(COUNTIF(F283:F288,"&lt;&gt;")&gt;0,1,0)</f>
        <v>0</v>
      </c>
    </row>
    <row r="284" spans="1:12" ht="16.8" customHeight="1" x14ac:dyDescent="0.45">
      <c r="A284" s="52"/>
      <c r="B284" s="57"/>
      <c r="C284" s="6"/>
      <c r="D284" s="6">
        <v>2</v>
      </c>
      <c r="E284" s="6"/>
      <c r="F284" s="26"/>
      <c r="G284" s="27"/>
      <c r="H284" s="27"/>
      <c r="I284" s="28"/>
      <c r="J284" s="29"/>
    </row>
    <row r="285" spans="1:12" ht="16.8" customHeight="1" x14ac:dyDescent="0.45">
      <c r="A285" s="52"/>
      <c r="B285" s="57"/>
      <c r="C285" s="6"/>
      <c r="D285" s="6">
        <v>3</v>
      </c>
      <c r="E285" s="6"/>
      <c r="F285" s="26"/>
      <c r="G285" s="27"/>
      <c r="H285" s="27"/>
      <c r="I285" s="28"/>
      <c r="J285" s="29"/>
    </row>
    <row r="286" spans="1:12" ht="16.8" customHeight="1" x14ac:dyDescent="0.45">
      <c r="A286" s="52"/>
      <c r="B286" s="57"/>
      <c r="C286" s="6"/>
      <c r="D286" s="6">
        <v>4</v>
      </c>
      <c r="E286" s="6"/>
      <c r="F286" s="26"/>
      <c r="G286" s="27"/>
      <c r="H286" s="27"/>
      <c r="I286" s="28"/>
      <c r="J286" s="29"/>
    </row>
    <row r="287" spans="1:12" ht="16.8" customHeight="1" x14ac:dyDescent="0.45">
      <c r="A287" s="52"/>
      <c r="B287" s="57"/>
      <c r="C287" s="6"/>
      <c r="D287" s="6">
        <v>5</v>
      </c>
      <c r="E287" s="6"/>
      <c r="F287" s="26"/>
      <c r="G287" s="27"/>
      <c r="H287" s="27"/>
      <c r="I287" s="28"/>
      <c r="J287" s="29"/>
    </row>
    <row r="288" spans="1:12" ht="16.8" hidden="1" customHeight="1" x14ac:dyDescent="0.45">
      <c r="A288" s="55"/>
      <c r="B288" s="60"/>
      <c r="C288" s="7"/>
      <c r="D288" s="7">
        <v>6</v>
      </c>
      <c r="E288" s="7"/>
      <c r="F288" s="30"/>
      <c r="G288" s="31"/>
      <c r="H288" s="31"/>
      <c r="I288" s="32"/>
      <c r="J288" s="33"/>
    </row>
    <row r="289" spans="1:12" ht="16.8" customHeight="1" x14ac:dyDescent="0.45">
      <c r="A289" s="51"/>
      <c r="B289" s="56">
        <v>48</v>
      </c>
      <c r="C289" s="5"/>
      <c r="D289" s="5">
        <v>1</v>
      </c>
      <c r="E289" s="5"/>
      <c r="F289" s="34"/>
      <c r="G289" s="35"/>
      <c r="H289" s="35"/>
      <c r="I289" s="36"/>
      <c r="J289" s="37"/>
      <c r="L289" s="1">
        <f t="shared" ref="L289" si="46">IF(COUNTIF(F289:F294,"&lt;&gt;")&gt;0,1,0)</f>
        <v>0</v>
      </c>
    </row>
    <row r="290" spans="1:12" ht="16.8" customHeight="1" x14ac:dyDescent="0.45">
      <c r="A290" s="52"/>
      <c r="B290" s="57"/>
      <c r="C290" s="6"/>
      <c r="D290" s="6">
        <v>2</v>
      </c>
      <c r="E290" s="6"/>
      <c r="F290" s="26"/>
      <c r="G290" s="27"/>
      <c r="H290" s="27"/>
      <c r="I290" s="28"/>
      <c r="J290" s="29"/>
    </row>
    <row r="291" spans="1:12" ht="16.8" customHeight="1" x14ac:dyDescent="0.45">
      <c r="A291" s="52"/>
      <c r="B291" s="57"/>
      <c r="C291" s="6"/>
      <c r="D291" s="6">
        <v>3</v>
      </c>
      <c r="E291" s="6"/>
      <c r="F291" s="26"/>
      <c r="G291" s="27"/>
      <c r="H291" s="27"/>
      <c r="I291" s="28"/>
      <c r="J291" s="29"/>
    </row>
    <row r="292" spans="1:12" ht="16.8" customHeight="1" x14ac:dyDescent="0.45">
      <c r="A292" s="52"/>
      <c r="B292" s="57"/>
      <c r="C292" s="6"/>
      <c r="D292" s="6">
        <v>4</v>
      </c>
      <c r="E292" s="6"/>
      <c r="F292" s="26"/>
      <c r="G292" s="27"/>
      <c r="H292" s="27"/>
      <c r="I292" s="28"/>
      <c r="J292" s="29"/>
    </row>
    <row r="293" spans="1:12" ht="16.8" customHeight="1" thickBot="1" x14ac:dyDescent="0.5">
      <c r="A293" s="52"/>
      <c r="B293" s="57"/>
      <c r="C293" s="6"/>
      <c r="D293" s="6">
        <v>5</v>
      </c>
      <c r="E293" s="6"/>
      <c r="F293" s="26"/>
      <c r="G293" s="27"/>
      <c r="H293" s="27"/>
      <c r="I293" s="28"/>
      <c r="J293" s="29"/>
    </row>
    <row r="294" spans="1:12" ht="16.8" hidden="1" customHeight="1" thickBot="1" x14ac:dyDescent="0.5">
      <c r="A294" s="53"/>
      <c r="B294" s="58"/>
      <c r="C294" s="9"/>
      <c r="D294" s="9">
        <v>6</v>
      </c>
      <c r="E294" s="9"/>
      <c r="F294" s="38"/>
      <c r="G294" s="39"/>
      <c r="H294" s="39"/>
      <c r="I294" s="40"/>
      <c r="J294" s="41"/>
    </row>
    <row r="295" spans="1:12" ht="16.8" customHeight="1" x14ac:dyDescent="0.45">
      <c r="A295" s="54"/>
      <c r="B295" s="59">
        <v>49</v>
      </c>
      <c r="C295" s="8"/>
      <c r="D295" s="8">
        <v>1</v>
      </c>
      <c r="E295" s="8"/>
      <c r="F295" s="22"/>
      <c r="G295" s="23"/>
      <c r="H295" s="23"/>
      <c r="I295" s="24"/>
      <c r="J295" s="25"/>
      <c r="L295" s="1">
        <f t="shared" ref="L295" si="47">IF(COUNTIF(F295:F300,"&lt;&gt;")&gt;0,1,0)</f>
        <v>0</v>
      </c>
    </row>
    <row r="296" spans="1:12" ht="16.8" customHeight="1" x14ac:dyDescent="0.45">
      <c r="A296" s="52"/>
      <c r="B296" s="57"/>
      <c r="C296" s="6"/>
      <c r="D296" s="6">
        <v>2</v>
      </c>
      <c r="E296" s="6"/>
      <c r="F296" s="26"/>
      <c r="G296" s="27"/>
      <c r="H296" s="27"/>
      <c r="I296" s="28"/>
      <c r="J296" s="29"/>
    </row>
    <row r="297" spans="1:12" ht="16.8" customHeight="1" x14ac:dyDescent="0.45">
      <c r="A297" s="52"/>
      <c r="B297" s="57"/>
      <c r="C297" s="6"/>
      <c r="D297" s="6">
        <v>3</v>
      </c>
      <c r="E297" s="6"/>
      <c r="F297" s="26"/>
      <c r="G297" s="27"/>
      <c r="H297" s="27"/>
      <c r="I297" s="28"/>
      <c r="J297" s="29"/>
    </row>
    <row r="298" spans="1:12" ht="16.8" customHeight="1" x14ac:dyDescent="0.45">
      <c r="A298" s="52"/>
      <c r="B298" s="57"/>
      <c r="C298" s="6"/>
      <c r="D298" s="6">
        <v>4</v>
      </c>
      <c r="E298" s="6"/>
      <c r="F298" s="26"/>
      <c r="G298" s="27"/>
      <c r="H298" s="27"/>
      <c r="I298" s="28"/>
      <c r="J298" s="29"/>
    </row>
    <row r="299" spans="1:12" ht="16.8" customHeight="1" x14ac:dyDescent="0.45">
      <c r="A299" s="52"/>
      <c r="B299" s="57"/>
      <c r="C299" s="6"/>
      <c r="D299" s="6">
        <v>5</v>
      </c>
      <c r="E299" s="6"/>
      <c r="F299" s="26"/>
      <c r="G299" s="27"/>
      <c r="H299" s="27"/>
      <c r="I299" s="28"/>
      <c r="J299" s="29"/>
    </row>
    <row r="300" spans="1:12" ht="16.8" hidden="1" customHeight="1" x14ac:dyDescent="0.45">
      <c r="A300" s="55"/>
      <c r="B300" s="60"/>
      <c r="C300" s="7"/>
      <c r="D300" s="7">
        <v>6</v>
      </c>
      <c r="E300" s="7"/>
      <c r="F300" s="30"/>
      <c r="G300" s="31"/>
      <c r="H300" s="31"/>
      <c r="I300" s="32"/>
      <c r="J300" s="33"/>
    </row>
    <row r="301" spans="1:12" ht="16.8" customHeight="1" x14ac:dyDescent="0.45">
      <c r="A301" s="51"/>
      <c r="B301" s="56">
        <v>50</v>
      </c>
      <c r="C301" s="5"/>
      <c r="D301" s="5">
        <v>1</v>
      </c>
      <c r="E301" s="5"/>
      <c r="F301" s="34"/>
      <c r="G301" s="35"/>
      <c r="H301" s="35"/>
      <c r="I301" s="36"/>
      <c r="J301" s="37"/>
      <c r="L301" s="1">
        <f t="shared" ref="L301" si="48">IF(COUNTIF(F301:F306,"&lt;&gt;")&gt;0,1,0)</f>
        <v>0</v>
      </c>
    </row>
    <row r="302" spans="1:12" ht="16.8" customHeight="1" x14ac:dyDescent="0.45">
      <c r="A302" s="52"/>
      <c r="B302" s="57"/>
      <c r="C302" s="6"/>
      <c r="D302" s="6">
        <v>2</v>
      </c>
      <c r="E302" s="6"/>
      <c r="F302" s="26"/>
      <c r="G302" s="27"/>
      <c r="H302" s="27"/>
      <c r="I302" s="28"/>
      <c r="J302" s="29"/>
    </row>
    <row r="303" spans="1:12" ht="16.8" customHeight="1" x14ac:dyDescent="0.45">
      <c r="A303" s="52"/>
      <c r="B303" s="57"/>
      <c r="C303" s="6"/>
      <c r="D303" s="6">
        <v>3</v>
      </c>
      <c r="E303" s="6"/>
      <c r="F303" s="26"/>
      <c r="G303" s="27"/>
      <c r="H303" s="27"/>
      <c r="I303" s="28"/>
      <c r="J303" s="29"/>
    </row>
    <row r="304" spans="1:12" ht="16.8" customHeight="1" x14ac:dyDescent="0.45">
      <c r="A304" s="52"/>
      <c r="B304" s="57"/>
      <c r="C304" s="6"/>
      <c r="D304" s="6">
        <v>4</v>
      </c>
      <c r="E304" s="6"/>
      <c r="F304" s="26"/>
      <c r="G304" s="27"/>
      <c r="H304" s="27"/>
      <c r="I304" s="28"/>
      <c r="J304" s="29"/>
    </row>
    <row r="305" spans="1:12" ht="16.8" customHeight="1" thickBot="1" x14ac:dyDescent="0.5">
      <c r="A305" s="52"/>
      <c r="B305" s="57"/>
      <c r="C305" s="6"/>
      <c r="D305" s="6">
        <v>5</v>
      </c>
      <c r="E305" s="6"/>
      <c r="F305" s="26"/>
      <c r="G305" s="27"/>
      <c r="H305" s="27"/>
      <c r="I305" s="28"/>
      <c r="J305" s="29"/>
    </row>
    <row r="306" spans="1:12" ht="16.8" hidden="1" customHeight="1" thickBot="1" x14ac:dyDescent="0.5">
      <c r="A306" s="53"/>
      <c r="B306" s="58"/>
      <c r="C306" s="9"/>
      <c r="D306" s="9">
        <v>6</v>
      </c>
      <c r="E306" s="9"/>
      <c r="F306" s="38"/>
      <c r="G306" s="39"/>
      <c r="H306" s="39"/>
      <c r="I306" s="40"/>
      <c r="J306" s="41"/>
    </row>
    <row r="307" spans="1:12" ht="16.8" customHeight="1" x14ac:dyDescent="0.45">
      <c r="A307" s="54"/>
      <c r="B307" s="59">
        <v>51</v>
      </c>
      <c r="C307" s="8"/>
      <c r="D307" s="8">
        <v>1</v>
      </c>
      <c r="E307" s="8"/>
      <c r="F307" s="22"/>
      <c r="G307" s="23"/>
      <c r="H307" s="23"/>
      <c r="I307" s="24"/>
      <c r="J307" s="25"/>
      <c r="L307" s="1">
        <f t="shared" ref="L307" si="49">IF(COUNTIF(F307:F312,"&lt;&gt;")&gt;0,1,0)</f>
        <v>0</v>
      </c>
    </row>
    <row r="308" spans="1:12" ht="16.8" customHeight="1" x14ac:dyDescent="0.45">
      <c r="A308" s="52"/>
      <c r="B308" s="57"/>
      <c r="C308" s="6"/>
      <c r="D308" s="6">
        <v>2</v>
      </c>
      <c r="E308" s="6"/>
      <c r="F308" s="26"/>
      <c r="G308" s="27"/>
      <c r="H308" s="27"/>
      <c r="I308" s="28"/>
      <c r="J308" s="29"/>
    </row>
    <row r="309" spans="1:12" ht="16.8" customHeight="1" x14ac:dyDescent="0.45">
      <c r="A309" s="52"/>
      <c r="B309" s="57"/>
      <c r="C309" s="6"/>
      <c r="D309" s="6">
        <v>3</v>
      </c>
      <c r="E309" s="6"/>
      <c r="F309" s="26"/>
      <c r="G309" s="27"/>
      <c r="H309" s="27"/>
      <c r="I309" s="28"/>
      <c r="J309" s="29"/>
    </row>
    <row r="310" spans="1:12" ht="16.8" customHeight="1" x14ac:dyDescent="0.45">
      <c r="A310" s="52"/>
      <c r="B310" s="57"/>
      <c r="C310" s="6"/>
      <c r="D310" s="6">
        <v>4</v>
      </c>
      <c r="E310" s="6"/>
      <c r="F310" s="26"/>
      <c r="G310" s="27"/>
      <c r="H310" s="27"/>
      <c r="I310" s="28"/>
      <c r="J310" s="29"/>
    </row>
    <row r="311" spans="1:12" ht="16.8" customHeight="1" x14ac:dyDescent="0.45">
      <c r="A311" s="52"/>
      <c r="B311" s="57"/>
      <c r="C311" s="6"/>
      <c r="D311" s="6">
        <v>5</v>
      </c>
      <c r="E311" s="6"/>
      <c r="F311" s="26"/>
      <c r="G311" s="27"/>
      <c r="H311" s="27"/>
      <c r="I311" s="28"/>
      <c r="J311" s="29"/>
    </row>
    <row r="312" spans="1:12" ht="16.8" hidden="1" customHeight="1" x14ac:dyDescent="0.45">
      <c r="A312" s="55"/>
      <c r="B312" s="60"/>
      <c r="C312" s="7"/>
      <c r="D312" s="7">
        <v>6</v>
      </c>
      <c r="E312" s="7"/>
      <c r="F312" s="30"/>
      <c r="G312" s="31"/>
      <c r="H312" s="31"/>
      <c r="I312" s="32"/>
      <c r="J312" s="33"/>
    </row>
    <row r="313" spans="1:12" ht="16.8" customHeight="1" x14ac:dyDescent="0.45">
      <c r="A313" s="51"/>
      <c r="B313" s="56">
        <v>52</v>
      </c>
      <c r="C313" s="5"/>
      <c r="D313" s="5">
        <v>1</v>
      </c>
      <c r="E313" s="5"/>
      <c r="F313" s="34"/>
      <c r="G313" s="35"/>
      <c r="H313" s="35"/>
      <c r="I313" s="36"/>
      <c r="J313" s="37"/>
      <c r="L313" s="1">
        <f t="shared" ref="L313" si="50">IF(COUNTIF(F313:F318,"&lt;&gt;")&gt;0,1,0)</f>
        <v>0</v>
      </c>
    </row>
    <row r="314" spans="1:12" ht="16.8" customHeight="1" x14ac:dyDescent="0.45">
      <c r="A314" s="52"/>
      <c r="B314" s="57"/>
      <c r="C314" s="6"/>
      <c r="D314" s="6">
        <v>2</v>
      </c>
      <c r="E314" s="6"/>
      <c r="F314" s="26"/>
      <c r="G314" s="27"/>
      <c r="H314" s="27"/>
      <c r="I314" s="28"/>
      <c r="J314" s="29"/>
    </row>
    <row r="315" spans="1:12" ht="16.8" customHeight="1" x14ac:dyDescent="0.45">
      <c r="A315" s="52"/>
      <c r="B315" s="57"/>
      <c r="C315" s="6"/>
      <c r="D315" s="6">
        <v>3</v>
      </c>
      <c r="E315" s="6"/>
      <c r="F315" s="26"/>
      <c r="G315" s="27"/>
      <c r="H315" s="27"/>
      <c r="I315" s="28"/>
      <c r="J315" s="29"/>
    </row>
    <row r="316" spans="1:12" ht="16.8" customHeight="1" x14ac:dyDescent="0.45">
      <c r="A316" s="52"/>
      <c r="B316" s="57"/>
      <c r="C316" s="6"/>
      <c r="D316" s="6">
        <v>4</v>
      </c>
      <c r="E316" s="6"/>
      <c r="F316" s="26"/>
      <c r="G316" s="27"/>
      <c r="H316" s="27"/>
      <c r="I316" s="28"/>
      <c r="J316" s="29"/>
    </row>
    <row r="317" spans="1:12" ht="16.8" customHeight="1" thickBot="1" x14ac:dyDescent="0.5">
      <c r="A317" s="52"/>
      <c r="B317" s="57"/>
      <c r="C317" s="6"/>
      <c r="D317" s="6">
        <v>5</v>
      </c>
      <c r="E317" s="6"/>
      <c r="F317" s="26"/>
      <c r="G317" s="27"/>
      <c r="H317" s="27"/>
      <c r="I317" s="28"/>
      <c r="J317" s="29"/>
    </row>
    <row r="318" spans="1:12" ht="16.8" hidden="1" customHeight="1" thickBot="1" x14ac:dyDescent="0.5">
      <c r="A318" s="53"/>
      <c r="B318" s="58"/>
      <c r="C318" s="9"/>
      <c r="D318" s="9">
        <v>6</v>
      </c>
      <c r="E318" s="9"/>
      <c r="F318" s="38"/>
      <c r="G318" s="39"/>
      <c r="H318" s="39"/>
      <c r="I318" s="40"/>
      <c r="J318" s="41"/>
    </row>
    <row r="319" spans="1:12" ht="16.8" customHeight="1" x14ac:dyDescent="0.45">
      <c r="A319" s="54"/>
      <c r="B319" s="59">
        <v>53</v>
      </c>
      <c r="C319" s="8"/>
      <c r="D319" s="8">
        <v>1</v>
      </c>
      <c r="E319" s="8"/>
      <c r="F319" s="22"/>
      <c r="G319" s="23"/>
      <c r="H319" s="23"/>
      <c r="I319" s="24"/>
      <c r="J319" s="25"/>
      <c r="L319" s="1">
        <f t="shared" ref="L319" si="51">IF(COUNTIF(F319:F324,"&lt;&gt;")&gt;0,1,0)</f>
        <v>0</v>
      </c>
    </row>
    <row r="320" spans="1:12" ht="16.8" customHeight="1" x14ac:dyDescent="0.45">
      <c r="A320" s="52"/>
      <c r="B320" s="57"/>
      <c r="C320" s="6"/>
      <c r="D320" s="6">
        <v>2</v>
      </c>
      <c r="E320" s="6"/>
      <c r="F320" s="26"/>
      <c r="G320" s="27"/>
      <c r="H320" s="27"/>
      <c r="I320" s="28"/>
      <c r="J320" s="29"/>
    </row>
    <row r="321" spans="1:12" ht="16.8" customHeight="1" x14ac:dyDescent="0.45">
      <c r="A321" s="52"/>
      <c r="B321" s="57"/>
      <c r="C321" s="6"/>
      <c r="D321" s="6">
        <v>3</v>
      </c>
      <c r="E321" s="6"/>
      <c r="F321" s="26"/>
      <c r="G321" s="27"/>
      <c r="H321" s="27"/>
      <c r="I321" s="28"/>
      <c r="J321" s="29"/>
    </row>
    <row r="322" spans="1:12" ht="16.8" customHeight="1" x14ac:dyDescent="0.45">
      <c r="A322" s="52"/>
      <c r="B322" s="57"/>
      <c r="C322" s="6"/>
      <c r="D322" s="6">
        <v>4</v>
      </c>
      <c r="E322" s="6"/>
      <c r="F322" s="26"/>
      <c r="G322" s="27"/>
      <c r="H322" s="27"/>
      <c r="I322" s="28"/>
      <c r="J322" s="29"/>
    </row>
    <row r="323" spans="1:12" ht="16.8" customHeight="1" x14ac:dyDescent="0.45">
      <c r="A323" s="52"/>
      <c r="B323" s="57"/>
      <c r="C323" s="6"/>
      <c r="D323" s="6">
        <v>5</v>
      </c>
      <c r="E323" s="6"/>
      <c r="F323" s="26"/>
      <c r="G323" s="27"/>
      <c r="H323" s="27"/>
      <c r="I323" s="28"/>
      <c r="J323" s="29"/>
    </row>
    <row r="324" spans="1:12" ht="16.8" hidden="1" customHeight="1" x14ac:dyDescent="0.45">
      <c r="A324" s="55"/>
      <c r="B324" s="60"/>
      <c r="C324" s="7"/>
      <c r="D324" s="7">
        <v>6</v>
      </c>
      <c r="E324" s="7"/>
      <c r="F324" s="30"/>
      <c r="G324" s="31"/>
      <c r="H324" s="31"/>
      <c r="I324" s="32"/>
      <c r="J324" s="33"/>
    </row>
    <row r="325" spans="1:12" ht="16.8" customHeight="1" x14ac:dyDescent="0.45">
      <c r="A325" s="51"/>
      <c r="B325" s="56">
        <v>54</v>
      </c>
      <c r="C325" s="5"/>
      <c r="D325" s="5">
        <v>1</v>
      </c>
      <c r="E325" s="5"/>
      <c r="F325" s="34"/>
      <c r="G325" s="35"/>
      <c r="H325" s="35"/>
      <c r="I325" s="36"/>
      <c r="J325" s="37"/>
      <c r="L325" s="1">
        <f t="shared" ref="L325" si="52">IF(COUNTIF(F325:F330,"&lt;&gt;")&gt;0,1,0)</f>
        <v>0</v>
      </c>
    </row>
    <row r="326" spans="1:12" ht="16.8" customHeight="1" x14ac:dyDescent="0.45">
      <c r="A326" s="52"/>
      <c r="B326" s="57"/>
      <c r="C326" s="6"/>
      <c r="D326" s="6">
        <v>2</v>
      </c>
      <c r="E326" s="6"/>
      <c r="F326" s="26"/>
      <c r="G326" s="27"/>
      <c r="H326" s="27"/>
      <c r="I326" s="28"/>
      <c r="J326" s="29"/>
    </row>
    <row r="327" spans="1:12" ht="16.8" customHeight="1" x14ac:dyDescent="0.45">
      <c r="A327" s="52"/>
      <c r="B327" s="57"/>
      <c r="C327" s="6"/>
      <c r="D327" s="6">
        <v>3</v>
      </c>
      <c r="E327" s="6"/>
      <c r="F327" s="26"/>
      <c r="G327" s="27"/>
      <c r="H327" s="27"/>
      <c r="I327" s="28"/>
      <c r="J327" s="29"/>
    </row>
    <row r="328" spans="1:12" ht="16.8" customHeight="1" x14ac:dyDescent="0.45">
      <c r="A328" s="52"/>
      <c r="B328" s="57"/>
      <c r="C328" s="6"/>
      <c r="D328" s="6">
        <v>4</v>
      </c>
      <c r="E328" s="6"/>
      <c r="F328" s="26"/>
      <c r="G328" s="27"/>
      <c r="H328" s="27"/>
      <c r="I328" s="28"/>
      <c r="J328" s="29"/>
    </row>
    <row r="329" spans="1:12" ht="16.8" customHeight="1" thickBot="1" x14ac:dyDescent="0.5">
      <c r="A329" s="52"/>
      <c r="B329" s="57"/>
      <c r="C329" s="6"/>
      <c r="D329" s="6">
        <v>5</v>
      </c>
      <c r="E329" s="6"/>
      <c r="F329" s="26"/>
      <c r="G329" s="27"/>
      <c r="H329" s="27"/>
      <c r="I329" s="28"/>
      <c r="J329" s="29"/>
    </row>
    <row r="330" spans="1:12" ht="16.8" hidden="1" customHeight="1" thickBot="1" x14ac:dyDescent="0.5">
      <c r="A330" s="53"/>
      <c r="B330" s="58"/>
      <c r="C330" s="9"/>
      <c r="D330" s="9">
        <v>6</v>
      </c>
      <c r="E330" s="9"/>
      <c r="F330" s="38"/>
      <c r="G330" s="39"/>
      <c r="H330" s="39"/>
      <c r="I330" s="40"/>
      <c r="J330" s="41"/>
    </row>
    <row r="331" spans="1:12" ht="16.8" customHeight="1" x14ac:dyDescent="0.45">
      <c r="A331" s="54"/>
      <c r="B331" s="59">
        <v>55</v>
      </c>
      <c r="C331" s="8"/>
      <c r="D331" s="8">
        <v>1</v>
      </c>
      <c r="E331" s="8"/>
      <c r="F331" s="22"/>
      <c r="G331" s="23"/>
      <c r="H331" s="23"/>
      <c r="I331" s="24"/>
      <c r="J331" s="25"/>
      <c r="L331" s="1">
        <f t="shared" ref="L331" si="53">IF(COUNTIF(F331:F336,"&lt;&gt;")&gt;0,1,0)</f>
        <v>0</v>
      </c>
    </row>
    <row r="332" spans="1:12" ht="16.8" customHeight="1" x14ac:dyDescent="0.45">
      <c r="A332" s="52"/>
      <c r="B332" s="57"/>
      <c r="C332" s="6"/>
      <c r="D332" s="6">
        <v>2</v>
      </c>
      <c r="E332" s="6"/>
      <c r="F332" s="26"/>
      <c r="G332" s="27"/>
      <c r="H332" s="27"/>
      <c r="I332" s="28"/>
      <c r="J332" s="29"/>
    </row>
    <row r="333" spans="1:12" ht="16.8" customHeight="1" x14ac:dyDescent="0.45">
      <c r="A333" s="52"/>
      <c r="B333" s="57"/>
      <c r="C333" s="6"/>
      <c r="D333" s="6">
        <v>3</v>
      </c>
      <c r="E333" s="6"/>
      <c r="F333" s="26"/>
      <c r="G333" s="27"/>
      <c r="H333" s="27"/>
      <c r="I333" s="28"/>
      <c r="J333" s="29"/>
    </row>
    <row r="334" spans="1:12" ht="16.8" customHeight="1" x14ac:dyDescent="0.45">
      <c r="A334" s="52"/>
      <c r="B334" s="57"/>
      <c r="C334" s="6"/>
      <c r="D334" s="6">
        <v>4</v>
      </c>
      <c r="E334" s="6"/>
      <c r="F334" s="26"/>
      <c r="G334" s="27"/>
      <c r="H334" s="27"/>
      <c r="I334" s="28"/>
      <c r="J334" s="29"/>
    </row>
    <row r="335" spans="1:12" ht="16.8" customHeight="1" x14ac:dyDescent="0.45">
      <c r="A335" s="52"/>
      <c r="B335" s="57"/>
      <c r="C335" s="6"/>
      <c r="D335" s="6">
        <v>5</v>
      </c>
      <c r="E335" s="6"/>
      <c r="F335" s="26"/>
      <c r="G335" s="27"/>
      <c r="H335" s="27"/>
      <c r="I335" s="28"/>
      <c r="J335" s="29"/>
    </row>
    <row r="336" spans="1:12" ht="16.8" hidden="1" customHeight="1" x14ac:dyDescent="0.45">
      <c r="A336" s="55"/>
      <c r="B336" s="60"/>
      <c r="C336" s="7"/>
      <c r="D336" s="7">
        <v>6</v>
      </c>
      <c r="E336" s="7"/>
      <c r="F336" s="30"/>
      <c r="G336" s="31"/>
      <c r="H336" s="31"/>
      <c r="I336" s="32"/>
      <c r="J336" s="33"/>
    </row>
    <row r="337" spans="1:12" ht="16.8" customHeight="1" x14ac:dyDescent="0.45">
      <c r="A337" s="51"/>
      <c r="B337" s="56">
        <v>56</v>
      </c>
      <c r="C337" s="5"/>
      <c r="D337" s="5">
        <v>1</v>
      </c>
      <c r="E337" s="5"/>
      <c r="F337" s="34"/>
      <c r="G337" s="35"/>
      <c r="H337" s="35"/>
      <c r="I337" s="36"/>
      <c r="J337" s="37"/>
      <c r="L337" s="1">
        <f t="shared" ref="L337" si="54">IF(COUNTIF(F337:F342,"&lt;&gt;")&gt;0,1,0)</f>
        <v>0</v>
      </c>
    </row>
    <row r="338" spans="1:12" ht="16.8" customHeight="1" x14ac:dyDescent="0.45">
      <c r="A338" s="52"/>
      <c r="B338" s="57"/>
      <c r="C338" s="6"/>
      <c r="D338" s="6">
        <v>2</v>
      </c>
      <c r="E338" s="6"/>
      <c r="F338" s="26"/>
      <c r="G338" s="27"/>
      <c r="H338" s="27"/>
      <c r="I338" s="28"/>
      <c r="J338" s="29"/>
    </row>
    <row r="339" spans="1:12" ht="16.8" customHeight="1" x14ac:dyDescent="0.45">
      <c r="A339" s="52"/>
      <c r="B339" s="57"/>
      <c r="C339" s="6"/>
      <c r="D339" s="6">
        <v>3</v>
      </c>
      <c r="E339" s="6"/>
      <c r="F339" s="26"/>
      <c r="G339" s="27"/>
      <c r="H339" s="27"/>
      <c r="I339" s="28"/>
      <c r="J339" s="29"/>
    </row>
    <row r="340" spans="1:12" ht="16.8" customHeight="1" x14ac:dyDescent="0.45">
      <c r="A340" s="52"/>
      <c r="B340" s="57"/>
      <c r="C340" s="6"/>
      <c r="D340" s="6">
        <v>4</v>
      </c>
      <c r="E340" s="6"/>
      <c r="F340" s="26"/>
      <c r="G340" s="27"/>
      <c r="H340" s="27"/>
      <c r="I340" s="28"/>
      <c r="J340" s="29"/>
    </row>
    <row r="341" spans="1:12" ht="16.8" customHeight="1" thickBot="1" x14ac:dyDescent="0.5">
      <c r="A341" s="52"/>
      <c r="B341" s="57"/>
      <c r="C341" s="6"/>
      <c r="D341" s="6">
        <v>5</v>
      </c>
      <c r="E341" s="6"/>
      <c r="F341" s="26"/>
      <c r="G341" s="27"/>
      <c r="H341" s="27"/>
      <c r="I341" s="28"/>
      <c r="J341" s="29"/>
    </row>
    <row r="342" spans="1:12" ht="16.8" hidden="1" customHeight="1" thickBot="1" x14ac:dyDescent="0.5">
      <c r="A342" s="53"/>
      <c r="B342" s="58"/>
      <c r="C342" s="9"/>
      <c r="D342" s="9">
        <v>6</v>
      </c>
      <c r="E342" s="9"/>
      <c r="F342" s="38"/>
      <c r="G342" s="39"/>
      <c r="H342" s="39"/>
      <c r="I342" s="40"/>
      <c r="J342" s="41"/>
    </row>
    <row r="343" spans="1:12" ht="16.8" customHeight="1" x14ac:dyDescent="0.45">
      <c r="A343" s="54"/>
      <c r="B343" s="59">
        <v>57</v>
      </c>
      <c r="C343" s="8"/>
      <c r="D343" s="8">
        <v>1</v>
      </c>
      <c r="E343" s="8"/>
      <c r="F343" s="22"/>
      <c r="G343" s="23"/>
      <c r="H343" s="23"/>
      <c r="I343" s="24"/>
      <c r="J343" s="25"/>
      <c r="L343" s="1">
        <f t="shared" ref="L343" si="55">IF(COUNTIF(F343:F348,"&lt;&gt;")&gt;0,1,0)</f>
        <v>0</v>
      </c>
    </row>
    <row r="344" spans="1:12" ht="16.8" customHeight="1" x14ac:dyDescent="0.45">
      <c r="A344" s="52"/>
      <c r="B344" s="57"/>
      <c r="C344" s="6"/>
      <c r="D344" s="6">
        <v>2</v>
      </c>
      <c r="E344" s="6"/>
      <c r="F344" s="26"/>
      <c r="G344" s="27"/>
      <c r="H344" s="27"/>
      <c r="I344" s="28"/>
      <c r="J344" s="29"/>
    </row>
    <row r="345" spans="1:12" ht="16.8" customHeight="1" x14ac:dyDescent="0.45">
      <c r="A345" s="52"/>
      <c r="B345" s="57"/>
      <c r="C345" s="6"/>
      <c r="D345" s="6">
        <v>3</v>
      </c>
      <c r="E345" s="6"/>
      <c r="F345" s="26"/>
      <c r="G345" s="27"/>
      <c r="H345" s="27"/>
      <c r="I345" s="28"/>
      <c r="J345" s="29"/>
    </row>
    <row r="346" spans="1:12" ht="16.8" customHeight="1" x14ac:dyDescent="0.45">
      <c r="A346" s="52"/>
      <c r="B346" s="57"/>
      <c r="C346" s="6"/>
      <c r="D346" s="6">
        <v>4</v>
      </c>
      <c r="E346" s="6"/>
      <c r="F346" s="26"/>
      <c r="G346" s="27"/>
      <c r="H346" s="27"/>
      <c r="I346" s="28"/>
      <c r="J346" s="29"/>
    </row>
    <row r="347" spans="1:12" ht="16.8" customHeight="1" x14ac:dyDescent="0.45">
      <c r="A347" s="52"/>
      <c r="B347" s="57"/>
      <c r="C347" s="6"/>
      <c r="D347" s="6">
        <v>5</v>
      </c>
      <c r="E347" s="6"/>
      <c r="F347" s="26"/>
      <c r="G347" s="27"/>
      <c r="H347" s="27"/>
      <c r="I347" s="28"/>
      <c r="J347" s="29"/>
    </row>
    <row r="348" spans="1:12" ht="16.8" hidden="1" customHeight="1" x14ac:dyDescent="0.45">
      <c r="A348" s="55"/>
      <c r="B348" s="60"/>
      <c r="C348" s="7"/>
      <c r="D348" s="7">
        <v>6</v>
      </c>
      <c r="E348" s="7"/>
      <c r="F348" s="30"/>
      <c r="G348" s="31"/>
      <c r="H348" s="31"/>
      <c r="I348" s="32"/>
      <c r="J348" s="33"/>
    </row>
    <row r="349" spans="1:12" ht="16.8" customHeight="1" x14ac:dyDescent="0.45">
      <c r="A349" s="51"/>
      <c r="B349" s="56">
        <v>58</v>
      </c>
      <c r="C349" s="5"/>
      <c r="D349" s="5">
        <v>1</v>
      </c>
      <c r="E349" s="5"/>
      <c r="F349" s="34"/>
      <c r="G349" s="35"/>
      <c r="H349" s="35"/>
      <c r="I349" s="36"/>
      <c r="J349" s="37"/>
      <c r="L349" s="1">
        <f t="shared" ref="L349" si="56">IF(COUNTIF(F349:F354,"&lt;&gt;")&gt;0,1,0)</f>
        <v>0</v>
      </c>
    </row>
    <row r="350" spans="1:12" ht="16.8" customHeight="1" x14ac:dyDescent="0.45">
      <c r="A350" s="52"/>
      <c r="B350" s="57"/>
      <c r="C350" s="6"/>
      <c r="D350" s="6">
        <v>2</v>
      </c>
      <c r="E350" s="6"/>
      <c r="F350" s="26"/>
      <c r="G350" s="27"/>
      <c r="H350" s="27"/>
      <c r="I350" s="28"/>
      <c r="J350" s="29"/>
    </row>
    <row r="351" spans="1:12" ht="16.8" customHeight="1" x14ac:dyDescent="0.45">
      <c r="A351" s="52"/>
      <c r="B351" s="57"/>
      <c r="C351" s="6"/>
      <c r="D351" s="6">
        <v>3</v>
      </c>
      <c r="E351" s="6"/>
      <c r="F351" s="26"/>
      <c r="G351" s="27"/>
      <c r="H351" s="27"/>
      <c r="I351" s="28"/>
      <c r="J351" s="29"/>
    </row>
    <row r="352" spans="1:12" ht="16.8" customHeight="1" x14ac:dyDescent="0.45">
      <c r="A352" s="52"/>
      <c r="B352" s="57"/>
      <c r="C352" s="6"/>
      <c r="D352" s="6">
        <v>4</v>
      </c>
      <c r="E352" s="6"/>
      <c r="F352" s="26"/>
      <c r="G352" s="27"/>
      <c r="H352" s="27"/>
      <c r="I352" s="28"/>
      <c r="J352" s="29"/>
    </row>
    <row r="353" spans="1:12" ht="16.8" customHeight="1" thickBot="1" x14ac:dyDescent="0.5">
      <c r="A353" s="52"/>
      <c r="B353" s="57"/>
      <c r="C353" s="6"/>
      <c r="D353" s="6">
        <v>5</v>
      </c>
      <c r="E353" s="6"/>
      <c r="F353" s="26"/>
      <c r="G353" s="27"/>
      <c r="H353" s="27"/>
      <c r="I353" s="28"/>
      <c r="J353" s="29"/>
    </row>
    <row r="354" spans="1:12" ht="16.8" hidden="1" customHeight="1" thickBot="1" x14ac:dyDescent="0.5">
      <c r="A354" s="53"/>
      <c r="B354" s="58"/>
      <c r="C354" s="9"/>
      <c r="D354" s="9">
        <v>6</v>
      </c>
      <c r="E354" s="9"/>
      <c r="F354" s="38"/>
      <c r="G354" s="39"/>
      <c r="H354" s="39"/>
      <c r="I354" s="40"/>
      <c r="J354" s="41"/>
    </row>
    <row r="355" spans="1:12" ht="16.8" customHeight="1" x14ac:dyDescent="0.45">
      <c r="A355" s="54"/>
      <c r="B355" s="59">
        <v>59</v>
      </c>
      <c r="C355" s="8"/>
      <c r="D355" s="8">
        <v>1</v>
      </c>
      <c r="E355" s="8"/>
      <c r="F355" s="22"/>
      <c r="G355" s="23"/>
      <c r="H355" s="23"/>
      <c r="I355" s="24"/>
      <c r="J355" s="25"/>
      <c r="L355" s="1">
        <f t="shared" ref="L355" si="57">IF(COUNTIF(F355:F360,"&lt;&gt;")&gt;0,1,0)</f>
        <v>0</v>
      </c>
    </row>
    <row r="356" spans="1:12" ht="16.8" customHeight="1" x14ac:dyDescent="0.45">
      <c r="A356" s="52"/>
      <c r="B356" s="57"/>
      <c r="C356" s="6"/>
      <c r="D356" s="6">
        <v>2</v>
      </c>
      <c r="E356" s="6"/>
      <c r="F356" s="26"/>
      <c r="G356" s="27"/>
      <c r="H356" s="27"/>
      <c r="I356" s="28"/>
      <c r="J356" s="29"/>
    </row>
    <row r="357" spans="1:12" ht="16.8" customHeight="1" x14ac:dyDescent="0.45">
      <c r="A357" s="52"/>
      <c r="B357" s="57"/>
      <c r="C357" s="6"/>
      <c r="D357" s="6">
        <v>3</v>
      </c>
      <c r="E357" s="6"/>
      <c r="F357" s="26"/>
      <c r="G357" s="27"/>
      <c r="H357" s="27"/>
      <c r="I357" s="28"/>
      <c r="J357" s="29"/>
    </row>
    <row r="358" spans="1:12" ht="16.8" customHeight="1" x14ac:dyDescent="0.45">
      <c r="A358" s="52"/>
      <c r="B358" s="57"/>
      <c r="C358" s="6"/>
      <c r="D358" s="6">
        <v>4</v>
      </c>
      <c r="E358" s="6"/>
      <c r="F358" s="26"/>
      <c r="G358" s="27"/>
      <c r="H358" s="27"/>
      <c r="I358" s="28"/>
      <c r="J358" s="29"/>
    </row>
    <row r="359" spans="1:12" ht="16.8" customHeight="1" x14ac:dyDescent="0.45">
      <c r="A359" s="52"/>
      <c r="B359" s="57"/>
      <c r="C359" s="6"/>
      <c r="D359" s="6">
        <v>5</v>
      </c>
      <c r="E359" s="6"/>
      <c r="F359" s="26"/>
      <c r="G359" s="27"/>
      <c r="H359" s="27"/>
      <c r="I359" s="28"/>
      <c r="J359" s="29"/>
    </row>
    <row r="360" spans="1:12" ht="16.8" hidden="1" customHeight="1" x14ac:dyDescent="0.45">
      <c r="A360" s="55"/>
      <c r="B360" s="60"/>
      <c r="C360" s="7"/>
      <c r="D360" s="7">
        <v>6</v>
      </c>
      <c r="E360" s="7"/>
      <c r="F360" s="30"/>
      <c r="G360" s="31"/>
      <c r="H360" s="31"/>
      <c r="I360" s="32"/>
      <c r="J360" s="33"/>
    </row>
    <row r="361" spans="1:12" ht="16.8" customHeight="1" x14ac:dyDescent="0.45">
      <c r="A361" s="51"/>
      <c r="B361" s="56">
        <v>60</v>
      </c>
      <c r="C361" s="5"/>
      <c r="D361" s="5">
        <v>1</v>
      </c>
      <c r="E361" s="5"/>
      <c r="F361" s="34"/>
      <c r="G361" s="35"/>
      <c r="H361" s="35"/>
      <c r="I361" s="36"/>
      <c r="J361" s="37"/>
      <c r="L361" s="1">
        <f t="shared" ref="L361" si="58">IF(COUNTIF(F361:F366,"&lt;&gt;")&gt;0,1,0)</f>
        <v>0</v>
      </c>
    </row>
    <row r="362" spans="1:12" ht="16.8" customHeight="1" x14ac:dyDescent="0.45">
      <c r="A362" s="52"/>
      <c r="B362" s="57"/>
      <c r="C362" s="6"/>
      <c r="D362" s="6">
        <v>2</v>
      </c>
      <c r="E362" s="6"/>
      <c r="F362" s="26"/>
      <c r="G362" s="27"/>
      <c r="H362" s="27"/>
      <c r="I362" s="28"/>
      <c r="J362" s="29"/>
    </row>
    <row r="363" spans="1:12" ht="16.8" customHeight="1" x14ac:dyDescent="0.45">
      <c r="A363" s="52"/>
      <c r="B363" s="57"/>
      <c r="C363" s="6"/>
      <c r="D363" s="6">
        <v>3</v>
      </c>
      <c r="E363" s="6"/>
      <c r="F363" s="26"/>
      <c r="G363" s="27"/>
      <c r="H363" s="27"/>
      <c r="I363" s="28"/>
      <c r="J363" s="29"/>
    </row>
    <row r="364" spans="1:12" ht="16.8" customHeight="1" x14ac:dyDescent="0.45">
      <c r="A364" s="52"/>
      <c r="B364" s="57"/>
      <c r="C364" s="6"/>
      <c r="D364" s="6">
        <v>4</v>
      </c>
      <c r="E364" s="6"/>
      <c r="F364" s="26"/>
      <c r="G364" s="27"/>
      <c r="H364" s="27"/>
      <c r="I364" s="28"/>
      <c r="J364" s="29"/>
    </row>
    <row r="365" spans="1:12" ht="16.8" customHeight="1" x14ac:dyDescent="0.45">
      <c r="A365" s="52"/>
      <c r="B365" s="57"/>
      <c r="C365" s="6"/>
      <c r="D365" s="6">
        <v>5</v>
      </c>
      <c r="E365" s="6"/>
      <c r="F365" s="26"/>
      <c r="G365" s="27"/>
      <c r="H365" s="27"/>
      <c r="I365" s="28"/>
      <c r="J365" s="29"/>
    </row>
    <row r="366" spans="1:12" ht="16.8" hidden="1" customHeight="1" thickBot="1" x14ac:dyDescent="0.5">
      <c r="A366" s="53"/>
      <c r="B366" s="58"/>
      <c r="C366" s="9"/>
      <c r="D366" s="9">
        <v>6</v>
      </c>
      <c r="E366" s="9"/>
      <c r="F366" s="38"/>
      <c r="G366" s="39"/>
      <c r="H366" s="39"/>
      <c r="I366" s="40"/>
      <c r="J366" s="41"/>
    </row>
    <row r="367" spans="1:12" ht="16.8" customHeight="1" x14ac:dyDescent="0.45"/>
    <row r="368" spans="1:12" ht="16.8" customHeight="1" x14ac:dyDescent="0.45"/>
    <row r="369" ht="16.8" customHeight="1" x14ac:dyDescent="0.45"/>
    <row r="370" ht="16.8" customHeight="1" x14ac:dyDescent="0.45"/>
    <row r="371" ht="16.8" customHeight="1" x14ac:dyDescent="0.45"/>
    <row r="372" ht="16.8" customHeight="1" x14ac:dyDescent="0.45"/>
    <row r="373" ht="16.8" customHeight="1" x14ac:dyDescent="0.45"/>
    <row r="374" ht="16.8" customHeight="1" x14ac:dyDescent="0.45"/>
    <row r="375" ht="16.8" customHeight="1" x14ac:dyDescent="0.45"/>
    <row r="376" ht="16.8" customHeight="1" x14ac:dyDescent="0.45"/>
    <row r="377" ht="16.8" customHeight="1" x14ac:dyDescent="0.45"/>
    <row r="378" ht="16.8" customHeight="1" x14ac:dyDescent="0.45"/>
    <row r="379" ht="16.8" customHeight="1" x14ac:dyDescent="0.45"/>
    <row r="380" ht="16.8" customHeight="1" x14ac:dyDescent="0.45"/>
    <row r="381" ht="16.8" customHeight="1" x14ac:dyDescent="0.45"/>
    <row r="382" ht="16.8" customHeight="1" x14ac:dyDescent="0.45"/>
    <row r="383" ht="16.8" customHeight="1" x14ac:dyDescent="0.45"/>
    <row r="384" ht="16.8" customHeight="1" x14ac:dyDescent="0.45"/>
    <row r="385" ht="16.8" customHeight="1" x14ac:dyDescent="0.45"/>
    <row r="386" ht="16.8" customHeight="1" x14ac:dyDescent="0.45"/>
    <row r="387" ht="16.8" customHeight="1" x14ac:dyDescent="0.45"/>
    <row r="388" ht="16.8" customHeight="1" x14ac:dyDescent="0.45"/>
    <row r="389" ht="16.8" customHeight="1" x14ac:dyDescent="0.45"/>
    <row r="390" ht="16.8" customHeight="1" x14ac:dyDescent="0.45"/>
    <row r="391" ht="16.8" customHeight="1" x14ac:dyDescent="0.45"/>
    <row r="392" ht="16.8" customHeight="1" x14ac:dyDescent="0.45"/>
    <row r="393" ht="16.8" customHeight="1" x14ac:dyDescent="0.45"/>
    <row r="394" ht="16.8" customHeight="1" x14ac:dyDescent="0.45"/>
    <row r="395" ht="16.8" customHeight="1" x14ac:dyDescent="0.45"/>
    <row r="396" ht="16.8" customHeight="1" x14ac:dyDescent="0.45"/>
    <row r="397" ht="16.8" customHeight="1" x14ac:dyDescent="0.45"/>
    <row r="398" ht="16.8" customHeight="1" x14ac:dyDescent="0.45"/>
    <row r="399" ht="16.8" customHeight="1" x14ac:dyDescent="0.45"/>
    <row r="400" ht="16.8" customHeight="1" x14ac:dyDescent="0.45"/>
    <row r="401" ht="16.8" customHeight="1" x14ac:dyDescent="0.45"/>
    <row r="402" ht="16.8" customHeight="1" x14ac:dyDescent="0.45"/>
    <row r="403" ht="16.8" customHeight="1" x14ac:dyDescent="0.45"/>
    <row r="404" ht="16.8" customHeight="1" x14ac:dyDescent="0.45"/>
    <row r="405" ht="16.8" customHeight="1" x14ac:dyDescent="0.45"/>
    <row r="406" ht="16.8" customHeight="1" x14ac:dyDescent="0.45"/>
    <row r="407" ht="16.8" customHeight="1" x14ac:dyDescent="0.45"/>
    <row r="408" ht="16.8" customHeight="1" x14ac:dyDescent="0.45"/>
    <row r="409" ht="16.8" customHeight="1" x14ac:dyDescent="0.45"/>
    <row r="410" ht="16.8" customHeight="1" x14ac:dyDescent="0.45"/>
    <row r="411" ht="16.8" customHeight="1" x14ac:dyDescent="0.45"/>
    <row r="412" ht="16.8" customHeight="1" x14ac:dyDescent="0.45"/>
    <row r="413" ht="16.8" customHeight="1" x14ac:dyDescent="0.45"/>
    <row r="414" ht="16.8" customHeight="1" x14ac:dyDescent="0.45"/>
    <row r="415" ht="16.8" customHeight="1" x14ac:dyDescent="0.45"/>
    <row r="416" ht="16.8" customHeight="1" x14ac:dyDescent="0.45"/>
    <row r="417" ht="16.8" customHeight="1" x14ac:dyDescent="0.45"/>
    <row r="418" ht="16.8" customHeight="1" x14ac:dyDescent="0.45"/>
    <row r="419" ht="16.8" customHeight="1" x14ac:dyDescent="0.45"/>
    <row r="420" ht="16.8" customHeight="1" x14ac:dyDescent="0.45"/>
    <row r="421" ht="16.8" customHeight="1" x14ac:dyDescent="0.45"/>
    <row r="422" ht="16.8" customHeight="1" x14ac:dyDescent="0.45"/>
    <row r="423" ht="16.8" customHeight="1" x14ac:dyDescent="0.45"/>
    <row r="424" ht="16.8" customHeight="1" x14ac:dyDescent="0.45"/>
    <row r="425" ht="16.8" customHeight="1" x14ac:dyDescent="0.45"/>
    <row r="426" ht="16.8" customHeight="1" x14ac:dyDescent="0.45"/>
    <row r="427" ht="16.8" customHeight="1" x14ac:dyDescent="0.45"/>
    <row r="428" ht="16.8" customHeight="1" x14ac:dyDescent="0.45"/>
    <row r="429" ht="16.8" customHeight="1" x14ac:dyDescent="0.45"/>
    <row r="430" ht="16.8" customHeight="1" x14ac:dyDescent="0.45"/>
    <row r="431" ht="16.8" customHeight="1" x14ac:dyDescent="0.45"/>
    <row r="432" ht="16.8" customHeight="1" x14ac:dyDescent="0.45"/>
    <row r="433" ht="16.8" customHeight="1" x14ac:dyDescent="0.45"/>
    <row r="434" ht="16.8" customHeight="1" x14ac:dyDescent="0.45"/>
    <row r="435" ht="16.8" customHeight="1" x14ac:dyDescent="0.45"/>
    <row r="436" ht="16.8" customHeight="1" x14ac:dyDescent="0.45"/>
    <row r="437" ht="16.8" customHeight="1" x14ac:dyDescent="0.45"/>
    <row r="438" ht="16.8" customHeight="1" x14ac:dyDescent="0.45"/>
    <row r="439" ht="16.8" customHeight="1" x14ac:dyDescent="0.45"/>
    <row r="440" ht="16.8" customHeight="1" x14ac:dyDescent="0.45"/>
    <row r="441" ht="16.8" customHeight="1" x14ac:dyDescent="0.45"/>
    <row r="442" ht="16.8" customHeight="1" x14ac:dyDescent="0.45"/>
    <row r="443" ht="16.8" customHeight="1" x14ac:dyDescent="0.45"/>
    <row r="444" ht="16.8" customHeight="1" x14ac:dyDescent="0.45"/>
    <row r="445" ht="16.8" customHeight="1" x14ac:dyDescent="0.45"/>
    <row r="446" ht="16.8" customHeight="1" x14ac:dyDescent="0.45"/>
    <row r="447" ht="16.8" customHeight="1" x14ac:dyDescent="0.45"/>
    <row r="448" ht="16.8" customHeight="1" x14ac:dyDescent="0.45"/>
    <row r="449" ht="16.8" customHeight="1" x14ac:dyDescent="0.45"/>
    <row r="450" ht="16.8" customHeight="1" x14ac:dyDescent="0.45"/>
    <row r="451" ht="16.8" customHeight="1" x14ac:dyDescent="0.45"/>
    <row r="452" ht="16.8" customHeight="1" x14ac:dyDescent="0.45"/>
    <row r="453" ht="16.8" customHeight="1" x14ac:dyDescent="0.45"/>
    <row r="454" ht="16.8" customHeight="1" x14ac:dyDescent="0.45"/>
    <row r="455" ht="16.8" customHeight="1" x14ac:dyDescent="0.45"/>
    <row r="456" ht="16.8" customHeight="1" x14ac:dyDescent="0.45"/>
    <row r="457" ht="16.8" customHeight="1" x14ac:dyDescent="0.45"/>
    <row r="458" ht="16.8" customHeight="1" x14ac:dyDescent="0.45"/>
    <row r="459" ht="16.8" customHeight="1" x14ac:dyDescent="0.45"/>
    <row r="460" ht="16.8" customHeight="1" x14ac:dyDescent="0.45"/>
  </sheetData>
  <sheetProtection algorithmName="SHA-512" hashValue="E9zNlbjcKgzC0ODqax8QWyulXhsGpDOsr1qxcluNgYpF73IGS2Fbpokmf+9KS5TP6vCo1s712unNTObHWgphWA==" saltValue="UniOg8d6ayRpMyeQOQ1LoQ==" spinCount="100000" sheet="1" objects="1" scenarios="1" insertColumns="0" insertRows="0" deleteColumns="0" deleteRows="0"/>
  <mergeCells count="127">
    <mergeCell ref="A7:A12"/>
    <mergeCell ref="B7:B12"/>
    <mergeCell ref="B13:B18"/>
    <mergeCell ref="B19:B24"/>
    <mergeCell ref="B25:B30"/>
    <mergeCell ref="B31:B36"/>
    <mergeCell ref="A1:J1"/>
    <mergeCell ref="B4:C4"/>
    <mergeCell ref="B3:C3"/>
    <mergeCell ref="B2:C2"/>
    <mergeCell ref="D2:F2"/>
    <mergeCell ref="G2:H2"/>
    <mergeCell ref="D3:H3"/>
    <mergeCell ref="B73:B78"/>
    <mergeCell ref="B79:B84"/>
    <mergeCell ref="B85:B90"/>
    <mergeCell ref="B91:B96"/>
    <mergeCell ref="B97:B102"/>
    <mergeCell ref="B103:B108"/>
    <mergeCell ref="B37:B42"/>
    <mergeCell ref="B43:B48"/>
    <mergeCell ref="B49:B54"/>
    <mergeCell ref="B55:B60"/>
    <mergeCell ref="B61:B66"/>
    <mergeCell ref="B67:B72"/>
    <mergeCell ref="B145:B150"/>
    <mergeCell ref="B151:B156"/>
    <mergeCell ref="B157:B162"/>
    <mergeCell ref="B163:B168"/>
    <mergeCell ref="B169:B174"/>
    <mergeCell ref="B175:B180"/>
    <mergeCell ref="B109:B114"/>
    <mergeCell ref="B115:B120"/>
    <mergeCell ref="B121:B126"/>
    <mergeCell ref="B127:B132"/>
    <mergeCell ref="B133:B138"/>
    <mergeCell ref="B139:B144"/>
    <mergeCell ref="B217:B222"/>
    <mergeCell ref="B223:B228"/>
    <mergeCell ref="B229:B234"/>
    <mergeCell ref="B235:B240"/>
    <mergeCell ref="B241:B246"/>
    <mergeCell ref="B247:B252"/>
    <mergeCell ref="B181:B186"/>
    <mergeCell ref="B187:B192"/>
    <mergeCell ref="B193:B198"/>
    <mergeCell ref="B199:B204"/>
    <mergeCell ref="B205:B210"/>
    <mergeCell ref="B211:B216"/>
    <mergeCell ref="B307:B312"/>
    <mergeCell ref="B313:B318"/>
    <mergeCell ref="B319:B324"/>
    <mergeCell ref="B253:B258"/>
    <mergeCell ref="B259:B264"/>
    <mergeCell ref="B265:B270"/>
    <mergeCell ref="B271:B276"/>
    <mergeCell ref="B277:B282"/>
    <mergeCell ref="B283:B288"/>
    <mergeCell ref="A61:A66"/>
    <mergeCell ref="A67:A72"/>
    <mergeCell ref="A73:A78"/>
    <mergeCell ref="A79:A84"/>
    <mergeCell ref="A85:A90"/>
    <mergeCell ref="A91:A96"/>
    <mergeCell ref="B361:B366"/>
    <mergeCell ref="A13:A18"/>
    <mergeCell ref="A19:A24"/>
    <mergeCell ref="A25:A30"/>
    <mergeCell ref="A31:A36"/>
    <mergeCell ref="A37:A42"/>
    <mergeCell ref="A43:A48"/>
    <mergeCell ref="A49:A54"/>
    <mergeCell ref="A55:A60"/>
    <mergeCell ref="B325:B330"/>
    <mergeCell ref="B331:B336"/>
    <mergeCell ref="B337:B342"/>
    <mergeCell ref="B343:B348"/>
    <mergeCell ref="B349:B354"/>
    <mergeCell ref="B355:B360"/>
    <mergeCell ref="B289:B294"/>
    <mergeCell ref="B295:B300"/>
    <mergeCell ref="B301:B306"/>
    <mergeCell ref="A133:A138"/>
    <mergeCell ref="A139:A144"/>
    <mergeCell ref="A145:A150"/>
    <mergeCell ref="A151:A156"/>
    <mergeCell ref="A157:A162"/>
    <mergeCell ref="A163:A168"/>
    <mergeCell ref="A97:A102"/>
    <mergeCell ref="A103:A108"/>
    <mergeCell ref="A109:A114"/>
    <mergeCell ref="A115:A120"/>
    <mergeCell ref="A121:A126"/>
    <mergeCell ref="A127:A132"/>
    <mergeCell ref="A205:A210"/>
    <mergeCell ref="A211:A216"/>
    <mergeCell ref="A217:A222"/>
    <mergeCell ref="A223:A228"/>
    <mergeCell ref="A229:A234"/>
    <mergeCell ref="A235:A240"/>
    <mergeCell ref="A169:A174"/>
    <mergeCell ref="A175:A180"/>
    <mergeCell ref="A181:A186"/>
    <mergeCell ref="A187:A192"/>
    <mergeCell ref="A193:A198"/>
    <mergeCell ref="A199:A204"/>
    <mergeCell ref="A277:A282"/>
    <mergeCell ref="A283:A288"/>
    <mergeCell ref="A289:A294"/>
    <mergeCell ref="A295:A300"/>
    <mergeCell ref="A301:A306"/>
    <mergeCell ref="A307:A312"/>
    <mergeCell ref="A241:A246"/>
    <mergeCell ref="A247:A252"/>
    <mergeCell ref="A253:A258"/>
    <mergeCell ref="A259:A264"/>
    <mergeCell ref="A265:A270"/>
    <mergeCell ref="A271:A276"/>
    <mergeCell ref="A349:A354"/>
    <mergeCell ref="A355:A360"/>
    <mergeCell ref="A361:A366"/>
    <mergeCell ref="A313:A318"/>
    <mergeCell ref="A319:A324"/>
    <mergeCell ref="A325:A330"/>
    <mergeCell ref="A331:A336"/>
    <mergeCell ref="A337:A342"/>
    <mergeCell ref="A343:A348"/>
  </mergeCells>
  <phoneticPr fontId="1"/>
  <dataValidations count="2">
    <dataValidation type="custom" allowBlank="1" showInputMessage="1" showErrorMessage="1" sqref="H7:H366" xr:uid="{5CA5C60F-5214-4B7F-82AB-F2A8B28C9C03}">
      <formula1>OR(H7=1,H7=2)</formula1>
    </dataValidation>
    <dataValidation type="whole" allowBlank="1" showInputMessage="1" showErrorMessage="1" sqref="G7:G366" xr:uid="{5EC355F0-CFDF-4793-AC86-E1BBFCA955C4}">
      <formula1>-99</formula1>
      <formula2>999</formula2>
    </dataValidation>
  </dataValidations>
  <printOptions horizontalCentered="1"/>
  <pageMargins left="0" right="0" top="0.19685039370078741" bottom="0" header="0" footer="0"/>
  <pageSetup paperSize="9" fitToHeight="0" orientation="portrait" r:id="rId1"/>
  <rowBreaks count="6" manualBreakCount="6">
    <brk id="54" max="16383" man="1"/>
    <brk id="108" max="16383" man="1"/>
    <brk id="162" max="16383" man="1"/>
    <brk id="216" max="16383" man="1"/>
    <brk id="270" max="16383" man="1"/>
    <brk id="3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ご予約内容確認</vt:lpstr>
      <vt:lpstr>メンバー表(レーン振り分け)</vt:lpstr>
      <vt:lpstr>ご予約内容確認!Print_Area</vt:lpstr>
      <vt:lpstr>'メンバー表(レーン振り分け)'!Print_Area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孔寿 神野</dc:creator>
  <cp:lastModifiedBy>孔寿 神野</cp:lastModifiedBy>
  <cp:lastPrinted>2026-04-27T06:59:49Z</cp:lastPrinted>
  <dcterms:created xsi:type="dcterms:W3CDTF">2026-04-01T08:55:04Z</dcterms:created>
  <dcterms:modified xsi:type="dcterms:W3CDTF">2026-04-27T07:05:45Z</dcterms:modified>
</cp:coreProperties>
</file>